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8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<sst xmlns="http://schemas.openxmlformats.org/spreadsheetml/2006/main" count="88" uniqueCount="83">
  <si>
    <t>Sor-sz.</t>
  </si>
  <si>
    <t>Bevételek</t>
  </si>
  <si>
    <t xml:space="preserve">Eredeti </t>
  </si>
  <si>
    <t>Módosított</t>
  </si>
  <si>
    <t>Teljesítés</t>
  </si>
  <si>
    <t>előirányzat</t>
  </si>
  <si>
    <t>Összege</t>
  </si>
  <si>
    <t>1.</t>
  </si>
  <si>
    <t>2.</t>
  </si>
  <si>
    <t>3.</t>
  </si>
  <si>
    <t>4.</t>
  </si>
  <si>
    <t>5.</t>
  </si>
  <si>
    <t>6.</t>
  </si>
  <si>
    <t>7.</t>
  </si>
  <si>
    <t xml:space="preserve">Bevételek mindösszesen </t>
  </si>
  <si>
    <t>Önkormányzatok sajátos működési bevételei (1/a tábla 2sornál részletezve)</t>
  </si>
  <si>
    <t>4.1.</t>
  </si>
  <si>
    <t>4.2.</t>
  </si>
  <si>
    <t>4.5.</t>
  </si>
  <si>
    <t>4.6.</t>
  </si>
  <si>
    <t>4.8.</t>
  </si>
  <si>
    <t>4.9.</t>
  </si>
  <si>
    <t>4.10.</t>
  </si>
  <si>
    <r>
      <t xml:space="preserve">Támogatások: </t>
    </r>
    <r>
      <rPr>
        <sz val="8"/>
        <rFont val="Arial"/>
        <family val="0"/>
      </rPr>
      <t>Önkormányzatok költségvetési támogatása (1/a tábla 3 sorszámnál részleteve )</t>
    </r>
  </si>
  <si>
    <t>10</t>
  </si>
  <si>
    <r>
      <t>Működési bevételek (</t>
    </r>
    <r>
      <rPr>
        <sz val="8"/>
        <color indexed="8"/>
        <rFont val="Arial"/>
        <family val="2"/>
      </rPr>
      <t xml:space="preserve">  Intézményi működési bevételek )</t>
    </r>
  </si>
  <si>
    <t>1.1.</t>
  </si>
  <si>
    <t>Mezei őrszolgálat</t>
  </si>
  <si>
    <t>1.2.</t>
  </si>
  <si>
    <t xml:space="preserve">közműdíjak tovább számlázása </t>
  </si>
  <si>
    <t>1.3.</t>
  </si>
  <si>
    <t>temető fenntartás, sírhely megváltás</t>
  </si>
  <si>
    <t>1.4.</t>
  </si>
  <si>
    <t>eszközhasználati díj áfája</t>
  </si>
  <si>
    <t>1.5.</t>
  </si>
  <si>
    <t>szennyvíztisztító telep környezetvédelmi bírság</t>
  </si>
  <si>
    <t>1.6.</t>
  </si>
  <si>
    <t xml:space="preserve">Kistérségi újság </t>
  </si>
  <si>
    <t>1.7.</t>
  </si>
  <si>
    <t>lakossági szemétszállítási díj</t>
  </si>
  <si>
    <t>1.8.</t>
  </si>
  <si>
    <t>1.9.</t>
  </si>
  <si>
    <t xml:space="preserve">közterület használati díjak </t>
  </si>
  <si>
    <t>helyíség bérleti díjak, garázsbérlet</t>
  </si>
  <si>
    <t>1.10.</t>
  </si>
  <si>
    <t>fénymásolás, fax,  hatósági díjak</t>
  </si>
  <si>
    <t>1.11.</t>
  </si>
  <si>
    <t>1.12.</t>
  </si>
  <si>
    <t>áfa bevételek ( közterület nem áfás )</t>
  </si>
  <si>
    <t>reklám szerződések bevételei</t>
  </si>
  <si>
    <t>Véglegesen átvett pénzeszközök, működési célra</t>
  </si>
  <si>
    <r>
      <t>Felhalmozási és tőke jellegű bevételek</t>
    </r>
    <r>
      <rPr>
        <sz val="8"/>
        <rFont val="Arial"/>
        <family val="2"/>
      </rPr>
      <t xml:space="preserve"> (1/b táblán részletezve+4 és 5 sz. táblán)</t>
    </r>
  </si>
  <si>
    <t>Felhamozási célú pénzeszköz átvétel (fűkasza,1b táblán részletezve)</t>
  </si>
  <si>
    <t>Hitelek felvétel (rövid)</t>
  </si>
  <si>
    <t>Hitelek felvétel (hosszú)</t>
  </si>
  <si>
    <t>014034 Mezei őrszolgálat                                 - mezőőri járulék</t>
  </si>
  <si>
    <t>701015 Saját és bérelt ingatlan hasznosítása  - közmű továbbszámlázás</t>
  </si>
  <si>
    <t xml:space="preserve">751867 Temető fenntartás                               - továbbszámlázás, sírhely megváltás </t>
  </si>
  <si>
    <t xml:space="preserve">                                                                         - közterület használati díj</t>
  </si>
  <si>
    <t xml:space="preserve">                                                                         - helyiség bérlet</t>
  </si>
  <si>
    <t xml:space="preserve">                                                                         - kamat elszámolás</t>
  </si>
  <si>
    <t xml:space="preserve">                                                                         - ÁFA bevétel</t>
  </si>
  <si>
    <t>902113 Települési hulladékkezelés                  - szemétdíj</t>
  </si>
  <si>
    <t xml:space="preserve">              -szúnyogirtási pályázat</t>
  </si>
  <si>
    <t>telj./módosít. előir. %-a</t>
  </si>
  <si>
    <r>
      <t xml:space="preserve">Adony Város  Önkormányzat </t>
    </r>
    <r>
      <rPr>
        <b/>
        <sz val="10"/>
        <rFont val="Arial"/>
        <family val="2"/>
      </rPr>
      <t>Polgármesteri Hivatalának</t>
    </r>
  </si>
  <si>
    <r>
      <t xml:space="preserve">           </t>
    </r>
    <r>
      <rPr>
        <sz val="8"/>
        <rFont val="Arial"/>
        <family val="2"/>
      </rPr>
      <t>mozgáskorlátozottak támogatása</t>
    </r>
  </si>
  <si>
    <t xml:space="preserve">           választások</t>
  </si>
  <si>
    <t xml:space="preserve">           pályázatok:</t>
  </si>
  <si>
    <t>751153 Önkormányzati igazgatási tev.:          - igazgatási szolgáltatás (építésügyi tev. Kulcs)</t>
  </si>
  <si>
    <r>
      <t xml:space="preserve">Támogatási kölcsönök visszatérülése,  </t>
    </r>
    <r>
      <rPr>
        <sz val="8"/>
        <rFont val="Arial"/>
        <family val="2"/>
      </rPr>
      <t>( első lakászhoz jut. támogatás törlesztése )</t>
    </r>
  </si>
  <si>
    <r>
      <t xml:space="preserve">                                                                                       a             sz. zárszámadási rendelethez                                                              </t>
    </r>
    <r>
      <rPr>
        <sz val="8"/>
        <rFont val="Arial"/>
        <family val="2"/>
      </rPr>
      <t>2/a.számú melléklet</t>
    </r>
  </si>
  <si>
    <r>
      <t xml:space="preserve">                                                                              2007. évi </t>
    </r>
    <r>
      <rPr>
        <b/>
        <sz val="10"/>
        <rFont val="Arial"/>
        <family val="2"/>
      </rPr>
      <t xml:space="preserve">bevételei </t>
    </r>
    <r>
      <rPr>
        <b/>
        <sz val="8"/>
        <rFont val="Arial"/>
        <family val="2"/>
      </rPr>
      <t xml:space="preserve">forrásonként                                                                      </t>
    </r>
    <r>
      <rPr>
        <sz val="8"/>
        <rFont val="Arial"/>
        <family val="2"/>
      </rPr>
      <t>ezer Ft-ban</t>
    </r>
  </si>
  <si>
    <t xml:space="preserve">                                                                         - bírság </t>
  </si>
  <si>
    <t xml:space="preserve">           közkincs hitelprogram kamattámogatás</t>
  </si>
  <si>
    <t>Előző évi normatíva elszámolás normatív támogatás</t>
  </si>
  <si>
    <r>
      <t xml:space="preserve">       </t>
    </r>
    <r>
      <rPr>
        <sz val="8"/>
        <rFont val="Arial"/>
        <family val="2"/>
      </rPr>
      <t xml:space="preserve">    óvoda, iskola informatikai fejlesztés</t>
    </r>
  </si>
  <si>
    <t xml:space="preserve"> </t>
  </si>
  <si>
    <t xml:space="preserve">                                                                         - közhasznú foglalkoztatott támogatása</t>
  </si>
  <si>
    <t>902113 Települési hulladékkezelés GESZTOR  -áfa bevétel</t>
  </si>
  <si>
    <t xml:space="preserve">                                                                         - egyéb bevétel (közbeszerz. eljárás, továbbszlázott rév vizellátási terv,   idegen pénzeszköz átvezetés /40/1994. hat. Elévülése miatt/</t>
  </si>
  <si>
    <r>
      <t xml:space="preserve">           </t>
    </r>
    <r>
      <rPr>
        <sz val="8"/>
        <rFont val="Arial"/>
        <family val="2"/>
      </rPr>
      <t>OEP védőnői támogatás + háziorvos intézményeknél került feltüntetésre</t>
    </r>
  </si>
  <si>
    <t>Pénzforgalom nélküli bevételek Német kisebbs. Önkorm. Pénzmar. 2006. évi normativa visszafiz kötelezettség miatt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</si>
</sst>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3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b/>
      <sz val="8"/>
      <name val="Arial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B37">
      <selection activeCell="D49" sqref="D49"/>
    </sheetView>
  </sheetViews>
  <sheetFormatPr defaultColWidth="9.00390625" defaultRowHeight="12.75"/>
  <cols>
    <col min="1" max="1" width="3.75390625" style="0" customWidth="1"/>
    <col min="5" max="5" width="49.125" style="0" customWidth="1"/>
    <col min="6" max="6" width="11.25390625" style="0" customWidth="1"/>
    <col min="7" max="8" width="11.125" style="0" customWidth="1"/>
    <col min="9" max="9" width="11.75390625" style="0" customWidth="1"/>
  </cols>
  <sheetData>
    <row r="1" spans="1:9" ht="12.75">
      <c r="A1" s="32" t="s">
        <v>71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32" t="s">
        <v>65</v>
      </c>
      <c r="B2" s="32"/>
      <c r="C2" s="32"/>
      <c r="D2" s="32"/>
      <c r="E2" s="32"/>
      <c r="F2" s="32"/>
      <c r="G2" s="32"/>
      <c r="H2" s="32"/>
      <c r="I2" s="32"/>
    </row>
    <row r="3" spans="1:17" ht="13.5" thickBot="1">
      <c r="A3" s="32" t="s">
        <v>72</v>
      </c>
      <c r="B3" s="32"/>
      <c r="C3" s="32"/>
      <c r="D3" s="32"/>
      <c r="E3" s="32"/>
      <c r="F3" s="32"/>
      <c r="G3" s="32"/>
      <c r="H3" s="32"/>
      <c r="I3" s="32"/>
      <c r="Q3" s="2"/>
    </row>
    <row r="4" spans="1:9" ht="12.75">
      <c r="A4" s="34" t="s">
        <v>0</v>
      </c>
      <c r="B4" s="45" t="s">
        <v>1</v>
      </c>
      <c r="C4" s="45"/>
      <c r="D4" s="45"/>
      <c r="E4" s="45"/>
      <c r="F4" s="7" t="s">
        <v>2</v>
      </c>
      <c r="G4" s="7" t="s">
        <v>3</v>
      </c>
      <c r="H4" s="47" t="s">
        <v>4</v>
      </c>
      <c r="I4" s="48"/>
    </row>
    <row r="5" spans="1:9" ht="22.5">
      <c r="A5" s="35"/>
      <c r="B5" s="46"/>
      <c r="C5" s="46"/>
      <c r="D5" s="46"/>
      <c r="E5" s="46"/>
      <c r="F5" s="49" t="s">
        <v>5</v>
      </c>
      <c r="G5" s="49"/>
      <c r="H5" s="5" t="s">
        <v>6</v>
      </c>
      <c r="I5" s="8" t="s">
        <v>64</v>
      </c>
    </row>
    <row r="6" spans="1:9" ht="12.75">
      <c r="A6" s="9" t="s">
        <v>7</v>
      </c>
      <c r="B6" s="33" t="s">
        <v>25</v>
      </c>
      <c r="C6" s="33"/>
      <c r="D6" s="33"/>
      <c r="E6" s="33"/>
      <c r="F6" s="23">
        <v>20543</v>
      </c>
      <c r="G6" s="23">
        <v>34821</v>
      </c>
      <c r="H6" s="23">
        <v>37923</v>
      </c>
      <c r="I6" s="10">
        <f>(H6/G6)*100</f>
        <v>108.9084173343672</v>
      </c>
    </row>
    <row r="7" spans="1:9" ht="12.75" hidden="1">
      <c r="A7" s="11" t="s">
        <v>26</v>
      </c>
      <c r="B7" s="27" t="s">
        <v>27</v>
      </c>
      <c r="C7" s="27"/>
      <c r="D7" s="27"/>
      <c r="E7" s="27"/>
      <c r="F7" s="4"/>
      <c r="G7" s="4"/>
      <c r="H7" s="4"/>
      <c r="I7" s="10" t="e">
        <f aca="true" t="shared" si="0" ref="I7:I48">(H7/G7)*100</f>
        <v>#DIV/0!</v>
      </c>
    </row>
    <row r="8" spans="1:9" ht="12.75" hidden="1">
      <c r="A8" s="11" t="s">
        <v>28</v>
      </c>
      <c r="B8" s="27" t="s">
        <v>29</v>
      </c>
      <c r="C8" s="27"/>
      <c r="D8" s="27"/>
      <c r="E8" s="27"/>
      <c r="F8" s="4"/>
      <c r="G8" s="4"/>
      <c r="H8" s="4"/>
      <c r="I8" s="10" t="e">
        <f t="shared" si="0"/>
        <v>#DIV/0!</v>
      </c>
    </row>
    <row r="9" spans="1:9" ht="12.75" hidden="1">
      <c r="A9" s="11" t="s">
        <v>30</v>
      </c>
      <c r="B9" s="27" t="s">
        <v>31</v>
      </c>
      <c r="C9" s="27"/>
      <c r="D9" s="27"/>
      <c r="E9" s="27"/>
      <c r="F9" s="4"/>
      <c r="G9" s="4"/>
      <c r="H9" s="4"/>
      <c r="I9" s="10" t="e">
        <f t="shared" si="0"/>
        <v>#DIV/0!</v>
      </c>
    </row>
    <row r="10" spans="1:9" ht="12.75" hidden="1">
      <c r="A10" s="11" t="s">
        <v>32</v>
      </c>
      <c r="B10" s="27" t="s">
        <v>33</v>
      </c>
      <c r="C10" s="27"/>
      <c r="D10" s="27"/>
      <c r="E10" s="27"/>
      <c r="F10" s="4"/>
      <c r="G10" s="4"/>
      <c r="H10" s="4"/>
      <c r="I10" s="10" t="e">
        <f t="shared" si="0"/>
        <v>#DIV/0!</v>
      </c>
    </row>
    <row r="11" spans="1:9" ht="12.75" hidden="1">
      <c r="A11" s="11" t="s">
        <v>34</v>
      </c>
      <c r="B11" s="27" t="s">
        <v>35</v>
      </c>
      <c r="C11" s="27"/>
      <c r="D11" s="27"/>
      <c r="E11" s="27"/>
      <c r="F11" s="4"/>
      <c r="G11" s="4"/>
      <c r="H11" s="4"/>
      <c r="I11" s="10" t="e">
        <f t="shared" si="0"/>
        <v>#DIV/0!</v>
      </c>
    </row>
    <row r="12" spans="1:9" ht="12.75" hidden="1">
      <c r="A12" s="11" t="s">
        <v>36</v>
      </c>
      <c r="B12" s="27" t="s">
        <v>37</v>
      </c>
      <c r="C12" s="27"/>
      <c r="D12" s="27"/>
      <c r="E12" s="27"/>
      <c r="F12" s="4"/>
      <c r="G12" s="4"/>
      <c r="H12" s="4"/>
      <c r="I12" s="10" t="e">
        <f t="shared" si="0"/>
        <v>#DIV/0!</v>
      </c>
    </row>
    <row r="13" spans="1:9" ht="12.75" hidden="1">
      <c r="A13" s="11" t="s">
        <v>38</v>
      </c>
      <c r="B13" s="27" t="s">
        <v>39</v>
      </c>
      <c r="C13" s="27"/>
      <c r="D13" s="27"/>
      <c r="E13" s="27"/>
      <c r="F13" s="4"/>
      <c r="G13" s="4"/>
      <c r="H13" s="4"/>
      <c r="I13" s="10" t="e">
        <f t="shared" si="0"/>
        <v>#DIV/0!</v>
      </c>
    </row>
    <row r="14" spans="1:9" ht="12.75" hidden="1">
      <c r="A14" s="11" t="s">
        <v>40</v>
      </c>
      <c r="B14" s="27" t="s">
        <v>42</v>
      </c>
      <c r="C14" s="27"/>
      <c r="D14" s="27"/>
      <c r="E14" s="27"/>
      <c r="F14" s="4"/>
      <c r="G14" s="4"/>
      <c r="H14" s="4"/>
      <c r="I14" s="10" t="e">
        <f t="shared" si="0"/>
        <v>#DIV/0!</v>
      </c>
    </row>
    <row r="15" spans="1:9" ht="12.75" hidden="1">
      <c r="A15" s="11" t="s">
        <v>41</v>
      </c>
      <c r="B15" s="27" t="s">
        <v>43</v>
      </c>
      <c r="C15" s="27"/>
      <c r="D15" s="27"/>
      <c r="E15" s="27"/>
      <c r="F15" s="4"/>
      <c r="G15" s="4"/>
      <c r="H15" s="4"/>
      <c r="I15" s="10" t="e">
        <f t="shared" si="0"/>
        <v>#DIV/0!</v>
      </c>
    </row>
    <row r="16" spans="1:9" ht="12.75" hidden="1">
      <c r="A16" s="11" t="s">
        <v>44</v>
      </c>
      <c r="B16" s="27" t="s">
        <v>45</v>
      </c>
      <c r="C16" s="27"/>
      <c r="D16" s="27"/>
      <c r="E16" s="27"/>
      <c r="F16" s="4"/>
      <c r="G16" s="4"/>
      <c r="H16" s="4"/>
      <c r="I16" s="10" t="e">
        <f t="shared" si="0"/>
        <v>#DIV/0!</v>
      </c>
    </row>
    <row r="17" spans="1:9" ht="12.75" hidden="1">
      <c r="A17" s="11" t="s">
        <v>46</v>
      </c>
      <c r="B17" s="27" t="s">
        <v>48</v>
      </c>
      <c r="C17" s="27"/>
      <c r="D17" s="27"/>
      <c r="E17" s="27"/>
      <c r="F17" s="4"/>
      <c r="G17" s="4"/>
      <c r="H17" s="4"/>
      <c r="I17" s="10" t="e">
        <f t="shared" si="0"/>
        <v>#DIV/0!</v>
      </c>
    </row>
    <row r="18" spans="1:9" ht="12.75" hidden="1">
      <c r="A18" s="11" t="s">
        <v>47</v>
      </c>
      <c r="B18" s="27" t="s">
        <v>49</v>
      </c>
      <c r="C18" s="27"/>
      <c r="D18" s="27"/>
      <c r="E18" s="27"/>
      <c r="F18" s="4"/>
      <c r="G18" s="4"/>
      <c r="H18" s="4"/>
      <c r="I18" s="10" t="e">
        <f t="shared" si="0"/>
        <v>#DIV/0!</v>
      </c>
    </row>
    <row r="19" spans="1:9" ht="12.75">
      <c r="A19" s="11" t="s">
        <v>26</v>
      </c>
      <c r="B19" s="29" t="s">
        <v>55</v>
      </c>
      <c r="C19" s="30"/>
      <c r="D19" s="30"/>
      <c r="E19" s="31"/>
      <c r="F19" s="4"/>
      <c r="G19" s="4"/>
      <c r="H19" s="4"/>
      <c r="I19" s="10"/>
    </row>
    <row r="20" spans="1:9" ht="12.75">
      <c r="A20" s="11" t="s">
        <v>28</v>
      </c>
      <c r="B20" s="29" t="s">
        <v>56</v>
      </c>
      <c r="C20" s="30"/>
      <c r="D20" s="30"/>
      <c r="E20" s="31"/>
      <c r="F20" s="22">
        <v>600</v>
      </c>
      <c r="G20" s="22">
        <v>600</v>
      </c>
      <c r="H20" s="22">
        <v>306</v>
      </c>
      <c r="I20" s="10">
        <f t="shared" si="0"/>
        <v>51</v>
      </c>
    </row>
    <row r="21" spans="1:9" ht="12.75">
      <c r="A21" s="11" t="s">
        <v>30</v>
      </c>
      <c r="B21" s="29" t="s">
        <v>57</v>
      </c>
      <c r="C21" s="30"/>
      <c r="D21" s="30"/>
      <c r="E21" s="31"/>
      <c r="F21" s="22">
        <v>420</v>
      </c>
      <c r="G21" s="22">
        <v>420</v>
      </c>
      <c r="H21" s="22">
        <v>133</v>
      </c>
      <c r="I21" s="10">
        <f t="shared" si="0"/>
        <v>31.666666666666664</v>
      </c>
    </row>
    <row r="22" spans="1:9" ht="12.75">
      <c r="A22" s="11" t="s">
        <v>32</v>
      </c>
      <c r="B22" s="29" t="s">
        <v>69</v>
      </c>
      <c r="C22" s="30"/>
      <c r="D22" s="30"/>
      <c r="E22" s="31"/>
      <c r="F22" s="22">
        <v>1300</v>
      </c>
      <c r="G22" s="22">
        <v>1300</v>
      </c>
      <c r="H22" s="22">
        <v>3895</v>
      </c>
      <c r="I22" s="10">
        <f t="shared" si="0"/>
        <v>299.61538461538464</v>
      </c>
    </row>
    <row r="23" spans="1:9" ht="12.75">
      <c r="A23" s="11"/>
      <c r="B23" s="29" t="s">
        <v>58</v>
      </c>
      <c r="C23" s="30"/>
      <c r="D23" s="30"/>
      <c r="E23" s="31"/>
      <c r="F23" s="22">
        <v>729</v>
      </c>
      <c r="G23" s="22">
        <v>10732</v>
      </c>
      <c r="H23" s="22">
        <v>11392</v>
      </c>
      <c r="I23" s="10">
        <f t="shared" si="0"/>
        <v>106.14983227730153</v>
      </c>
    </row>
    <row r="24" spans="1:9" ht="12.75">
      <c r="A24" s="11"/>
      <c r="B24" s="29" t="s">
        <v>59</v>
      </c>
      <c r="C24" s="30"/>
      <c r="D24" s="30"/>
      <c r="E24" s="31"/>
      <c r="F24" s="22">
        <v>1200</v>
      </c>
      <c r="G24" s="22">
        <v>1200</v>
      </c>
      <c r="H24" s="22">
        <v>1200</v>
      </c>
      <c r="I24" s="10">
        <f t="shared" si="0"/>
        <v>100</v>
      </c>
    </row>
    <row r="25" spans="1:9" ht="12.75">
      <c r="A25" s="11"/>
      <c r="B25" s="29" t="s">
        <v>73</v>
      </c>
      <c r="C25" s="30"/>
      <c r="D25" s="30"/>
      <c r="E25" s="31"/>
      <c r="F25" s="22">
        <v>1000</v>
      </c>
      <c r="G25" s="22">
        <v>1000</v>
      </c>
      <c r="H25" s="22">
        <v>155</v>
      </c>
      <c r="I25" s="10">
        <f t="shared" si="0"/>
        <v>15.5</v>
      </c>
    </row>
    <row r="26" spans="1:9" ht="12.75">
      <c r="A26" s="11"/>
      <c r="B26" s="29" t="s">
        <v>60</v>
      </c>
      <c r="C26" s="30"/>
      <c r="D26" s="30"/>
      <c r="E26" s="31"/>
      <c r="F26" s="22">
        <v>2000</v>
      </c>
      <c r="G26" s="22">
        <v>2000</v>
      </c>
      <c r="H26" s="22">
        <v>2876</v>
      </c>
      <c r="I26" s="10">
        <f t="shared" si="0"/>
        <v>143.79999999999998</v>
      </c>
    </row>
    <row r="27" spans="1:9" ht="24" customHeight="1">
      <c r="A27" s="11"/>
      <c r="B27" s="52" t="s">
        <v>80</v>
      </c>
      <c r="C27" s="50"/>
      <c r="D27" s="50"/>
      <c r="E27" s="51"/>
      <c r="F27" s="22">
        <v>100</v>
      </c>
      <c r="G27" s="22">
        <v>1172</v>
      </c>
      <c r="H27" s="22">
        <v>1649</v>
      </c>
      <c r="I27" s="10">
        <f t="shared" si="0"/>
        <v>140.69965870307166</v>
      </c>
    </row>
    <row r="28" spans="1:9" ht="12.75">
      <c r="A28" s="11" t="s">
        <v>77</v>
      </c>
      <c r="B28" s="29" t="s">
        <v>78</v>
      </c>
      <c r="C28" s="30"/>
      <c r="D28" s="30"/>
      <c r="E28" s="31"/>
      <c r="F28" s="22"/>
      <c r="G28" s="22">
        <v>993</v>
      </c>
      <c r="H28" s="22">
        <v>993</v>
      </c>
      <c r="I28" s="10">
        <f t="shared" si="0"/>
        <v>100</v>
      </c>
    </row>
    <row r="29" spans="1:9" ht="12.75">
      <c r="A29" s="11"/>
      <c r="B29" s="29" t="s">
        <v>61</v>
      </c>
      <c r="C29" s="30"/>
      <c r="D29" s="30"/>
      <c r="E29" s="31"/>
      <c r="F29" s="22">
        <v>0</v>
      </c>
      <c r="G29" s="22">
        <v>2209</v>
      </c>
      <c r="H29" s="22">
        <v>3855</v>
      </c>
      <c r="I29" s="10">
        <f t="shared" si="0"/>
        <v>174.51335445903123</v>
      </c>
    </row>
    <row r="30" spans="1:9" ht="12.75">
      <c r="A30" s="11"/>
      <c r="B30" s="29" t="s">
        <v>79</v>
      </c>
      <c r="C30" s="30"/>
      <c r="D30" s="30"/>
      <c r="E30" s="31"/>
      <c r="F30" s="22">
        <v>2012</v>
      </c>
      <c r="G30" s="22">
        <v>2012</v>
      </c>
      <c r="H30" s="22"/>
      <c r="I30" s="10"/>
    </row>
    <row r="31" spans="1:9" ht="12.75">
      <c r="A31" s="11" t="s">
        <v>34</v>
      </c>
      <c r="B31" s="29" t="s">
        <v>62</v>
      </c>
      <c r="C31" s="30"/>
      <c r="D31" s="30"/>
      <c r="E31" s="31"/>
      <c r="F31" s="22">
        <v>11182</v>
      </c>
      <c r="G31" s="22">
        <v>11182</v>
      </c>
      <c r="H31" s="22">
        <v>11491</v>
      </c>
      <c r="I31" s="10">
        <f t="shared" si="0"/>
        <v>102.76336970130566</v>
      </c>
    </row>
    <row r="32" spans="1:9" s="3" customFormat="1" ht="12.75">
      <c r="A32" s="12" t="s">
        <v>8</v>
      </c>
      <c r="B32" s="26" t="s">
        <v>15</v>
      </c>
      <c r="C32" s="26"/>
      <c r="D32" s="26"/>
      <c r="E32" s="26"/>
      <c r="F32" s="23">
        <v>295236</v>
      </c>
      <c r="G32" s="23">
        <v>314462</v>
      </c>
      <c r="H32" s="23">
        <v>296036</v>
      </c>
      <c r="I32" s="10">
        <f t="shared" si="0"/>
        <v>94.14046848267836</v>
      </c>
    </row>
    <row r="33" spans="1:9" ht="13.5" customHeight="1">
      <c r="A33" s="13" t="s">
        <v>9</v>
      </c>
      <c r="B33" s="28" t="s">
        <v>23</v>
      </c>
      <c r="C33" s="27"/>
      <c r="D33" s="27"/>
      <c r="E33" s="27"/>
      <c r="F33" s="23">
        <v>105548</v>
      </c>
      <c r="G33" s="23">
        <v>125173</v>
      </c>
      <c r="H33" s="23">
        <v>125173</v>
      </c>
      <c r="I33" s="10">
        <f t="shared" si="0"/>
        <v>100</v>
      </c>
    </row>
    <row r="34" spans="1:9" ht="12.75">
      <c r="A34" s="13"/>
      <c r="B34" s="26" t="s">
        <v>51</v>
      </c>
      <c r="C34" s="26"/>
      <c r="D34" s="26"/>
      <c r="E34" s="26"/>
      <c r="F34" s="23">
        <v>14626</v>
      </c>
      <c r="G34" s="23">
        <v>19713</v>
      </c>
      <c r="H34" s="23">
        <v>10825</v>
      </c>
      <c r="I34" s="10">
        <f t="shared" si="0"/>
        <v>54.91300157256632</v>
      </c>
    </row>
    <row r="35" spans="1:9" ht="12.75">
      <c r="A35" s="13"/>
      <c r="B35" s="26" t="s">
        <v>52</v>
      </c>
      <c r="C35" s="26"/>
      <c r="D35" s="26"/>
      <c r="E35" s="26"/>
      <c r="F35" s="23">
        <v>238291</v>
      </c>
      <c r="G35" s="23">
        <v>251045</v>
      </c>
      <c r="H35" s="23">
        <v>249045</v>
      </c>
      <c r="I35" s="10">
        <f t="shared" si="0"/>
        <v>99.2033300802645</v>
      </c>
    </row>
    <row r="36" spans="1:9" ht="12.75">
      <c r="A36" s="13" t="s">
        <v>10</v>
      </c>
      <c r="B36" s="26" t="s">
        <v>50</v>
      </c>
      <c r="C36" s="26"/>
      <c r="D36" s="26"/>
      <c r="E36" s="26"/>
      <c r="F36" s="23">
        <v>1700</v>
      </c>
      <c r="G36" s="23">
        <v>5556</v>
      </c>
      <c r="H36" s="23">
        <v>5514</v>
      </c>
      <c r="I36" s="10">
        <f t="shared" si="0"/>
        <v>99.24406047516199</v>
      </c>
    </row>
    <row r="37" spans="1:9" ht="12.75">
      <c r="A37" s="11" t="s">
        <v>16</v>
      </c>
      <c r="B37" s="28" t="s">
        <v>81</v>
      </c>
      <c r="C37" s="26"/>
      <c r="D37" s="26"/>
      <c r="E37" s="26"/>
      <c r="F37" s="22"/>
      <c r="G37" s="22"/>
      <c r="H37" s="22"/>
      <c r="I37" s="10"/>
    </row>
    <row r="38" spans="1:9" ht="12.75">
      <c r="A38" s="11" t="s">
        <v>17</v>
      </c>
      <c r="B38" s="26" t="s">
        <v>76</v>
      </c>
      <c r="C38" s="26"/>
      <c r="D38" s="26"/>
      <c r="E38" s="26"/>
      <c r="F38" s="22">
        <v>1300</v>
      </c>
      <c r="G38" s="22">
        <v>184</v>
      </c>
      <c r="H38" s="22">
        <v>0</v>
      </c>
      <c r="I38" s="10"/>
    </row>
    <row r="39" spans="1:9" ht="12.75">
      <c r="A39" s="11" t="s">
        <v>18</v>
      </c>
      <c r="B39" s="26" t="s">
        <v>66</v>
      </c>
      <c r="C39" s="26"/>
      <c r="D39" s="26"/>
      <c r="E39" s="26"/>
      <c r="F39" s="22">
        <v>400</v>
      </c>
      <c r="G39" s="22">
        <v>400</v>
      </c>
      <c r="H39" s="22">
        <v>315</v>
      </c>
      <c r="I39" s="10">
        <f t="shared" si="0"/>
        <v>78.75</v>
      </c>
    </row>
    <row r="40" spans="1:9" ht="12.75">
      <c r="A40" s="11" t="s">
        <v>19</v>
      </c>
      <c r="B40" s="42" t="s">
        <v>67</v>
      </c>
      <c r="C40" s="43"/>
      <c r="D40" s="43"/>
      <c r="E40" s="44"/>
      <c r="F40" s="22"/>
      <c r="G40" s="22">
        <v>22</v>
      </c>
      <c r="H40" s="22">
        <v>22</v>
      </c>
      <c r="I40" s="10">
        <f t="shared" si="0"/>
        <v>100</v>
      </c>
    </row>
    <row r="41" spans="1:9" ht="12.75">
      <c r="A41" s="14" t="s">
        <v>20</v>
      </c>
      <c r="B41" s="27" t="s">
        <v>74</v>
      </c>
      <c r="C41" s="27"/>
      <c r="D41" s="27"/>
      <c r="E41" s="27"/>
      <c r="F41" s="22"/>
      <c r="G41" s="22"/>
      <c r="H41" s="22">
        <v>227</v>
      </c>
      <c r="I41" s="10"/>
    </row>
    <row r="42" spans="1:9" ht="12.75">
      <c r="A42" s="14" t="s">
        <v>21</v>
      </c>
      <c r="B42" s="27" t="s">
        <v>68</v>
      </c>
      <c r="C42" s="27"/>
      <c r="D42" s="27"/>
      <c r="E42" s="27"/>
      <c r="F42" s="22"/>
      <c r="G42" s="22"/>
      <c r="H42" s="22"/>
      <c r="I42" s="10"/>
    </row>
    <row r="43" spans="1:9" ht="12.75">
      <c r="A43" s="15"/>
      <c r="B43" s="27" t="s">
        <v>63</v>
      </c>
      <c r="C43" s="27"/>
      <c r="D43" s="27"/>
      <c r="E43" s="27"/>
      <c r="F43" s="6"/>
      <c r="G43" s="6">
        <v>4950</v>
      </c>
      <c r="H43" s="6">
        <v>4950</v>
      </c>
      <c r="I43" s="10">
        <f t="shared" si="0"/>
        <v>100</v>
      </c>
    </row>
    <row r="44" spans="1:9" ht="14.25" customHeight="1">
      <c r="A44" s="13" t="s">
        <v>22</v>
      </c>
      <c r="B44" s="36" t="s">
        <v>75</v>
      </c>
      <c r="C44" s="37"/>
      <c r="D44" s="37"/>
      <c r="E44" s="38"/>
      <c r="F44" s="22"/>
      <c r="G44" s="22"/>
      <c r="H44" s="23">
        <v>1977</v>
      </c>
      <c r="I44" s="10"/>
    </row>
    <row r="45" spans="1:9" ht="13.5" customHeight="1">
      <c r="A45" s="16" t="s">
        <v>11</v>
      </c>
      <c r="B45" s="39" t="s">
        <v>70</v>
      </c>
      <c r="C45" s="40"/>
      <c r="D45" s="40"/>
      <c r="E45" s="41"/>
      <c r="F45" s="24">
        <v>700</v>
      </c>
      <c r="G45" s="24">
        <v>700</v>
      </c>
      <c r="H45" s="24">
        <v>790</v>
      </c>
      <c r="I45" s="10">
        <f t="shared" si="0"/>
        <v>112.85714285714286</v>
      </c>
    </row>
    <row r="46" spans="1:9" ht="12.75">
      <c r="A46" s="17" t="s">
        <v>12</v>
      </c>
      <c r="B46" s="26" t="s">
        <v>53</v>
      </c>
      <c r="C46" s="26"/>
      <c r="D46" s="26"/>
      <c r="E46" s="26"/>
      <c r="F46" s="24">
        <v>15354</v>
      </c>
      <c r="G46" s="24">
        <v>15354</v>
      </c>
      <c r="H46" s="24"/>
      <c r="I46" s="10"/>
    </row>
    <row r="47" spans="1:9" ht="12.75">
      <c r="A47" s="17"/>
      <c r="B47" s="26" t="s">
        <v>54</v>
      </c>
      <c r="C47" s="26"/>
      <c r="D47" s="26"/>
      <c r="E47" s="26"/>
      <c r="F47" s="24">
        <v>141705</v>
      </c>
      <c r="G47" s="24">
        <v>141705</v>
      </c>
      <c r="H47" s="24">
        <v>123775</v>
      </c>
      <c r="I47" s="10">
        <f t="shared" si="0"/>
        <v>87.34695317737553</v>
      </c>
    </row>
    <row r="48" spans="1:9" s="3" customFormat="1" ht="27" customHeight="1">
      <c r="A48" s="18" t="s">
        <v>13</v>
      </c>
      <c r="B48" s="36" t="s">
        <v>82</v>
      </c>
      <c r="C48" s="53"/>
      <c r="D48" s="53"/>
      <c r="E48" s="54"/>
      <c r="F48" s="24"/>
      <c r="G48" s="24">
        <v>83964</v>
      </c>
      <c r="H48" s="24">
        <v>1100</v>
      </c>
      <c r="I48" s="10">
        <f t="shared" si="0"/>
        <v>1.310085274641513</v>
      </c>
    </row>
    <row r="49" spans="1:9" s="3" customFormat="1" ht="13.5" thickBot="1">
      <c r="A49" s="19" t="s">
        <v>24</v>
      </c>
      <c r="B49" s="20" t="s">
        <v>14</v>
      </c>
      <c r="C49" s="20"/>
      <c r="D49" s="20"/>
      <c r="E49" s="20"/>
      <c r="F49" s="25">
        <v>833703</v>
      </c>
      <c r="G49" s="25">
        <f>G6+G32+G33+G34+G35+G36+G45+G46+G47+G48</f>
        <v>992493</v>
      </c>
      <c r="H49" s="25">
        <v>852136</v>
      </c>
      <c r="I49" s="10">
        <f>(H49/G49)*100</f>
        <v>85.85813703471963</v>
      </c>
    </row>
    <row r="50" spans="1:9" s="3" customFormat="1" ht="12.75">
      <c r="A50"/>
      <c r="B50"/>
      <c r="C50"/>
      <c r="D50"/>
      <c r="E50"/>
      <c r="F50"/>
      <c r="G50"/>
      <c r="H50"/>
      <c r="I50"/>
    </row>
    <row r="51" spans="7:8" ht="12.75">
      <c r="G51" s="21"/>
      <c r="H51" s="21"/>
    </row>
    <row r="55" ht="12.75">
      <c r="A55" s="1"/>
    </row>
  </sheetData>
  <sheetProtection/>
  <mergeCells count="50">
    <mergeCell ref="B30:E30"/>
    <mergeCell ref="B27:E27"/>
    <mergeCell ref="B29:E29"/>
    <mergeCell ref="B48:E48"/>
    <mergeCell ref="B19:E19"/>
    <mergeCell ref="B20:E20"/>
    <mergeCell ref="B21:E21"/>
    <mergeCell ref="B22:E22"/>
    <mergeCell ref="B23:E23"/>
    <mergeCell ref="B24:E24"/>
    <mergeCell ref="B41:E41"/>
    <mergeCell ref="B37:E37"/>
    <mergeCell ref="B36:E36"/>
    <mergeCell ref="B40:E40"/>
    <mergeCell ref="B38:E38"/>
    <mergeCell ref="B4:E5"/>
    <mergeCell ref="B28:E28"/>
    <mergeCell ref="B10:E10"/>
    <mergeCell ref="B11:E11"/>
    <mergeCell ref="B12:E12"/>
    <mergeCell ref="B44:E44"/>
    <mergeCell ref="B45:E45"/>
    <mergeCell ref="B43:E43"/>
    <mergeCell ref="B13:E13"/>
    <mergeCell ref="B14:E14"/>
    <mergeCell ref="B42:E42"/>
    <mergeCell ref="B39:E39"/>
    <mergeCell ref="B35:E35"/>
    <mergeCell ref="B25:E25"/>
    <mergeCell ref="B31:E31"/>
    <mergeCell ref="A1:I1"/>
    <mergeCell ref="A2:I2"/>
    <mergeCell ref="A3:I3"/>
    <mergeCell ref="B9:E9"/>
    <mergeCell ref="B7:E7"/>
    <mergeCell ref="B6:E6"/>
    <mergeCell ref="B8:E8"/>
    <mergeCell ref="A4:A5"/>
    <mergeCell ref="H4:I4"/>
    <mergeCell ref="F5:G5"/>
    <mergeCell ref="B47:E47"/>
    <mergeCell ref="B46:E46"/>
    <mergeCell ref="B15:E15"/>
    <mergeCell ref="B33:E33"/>
    <mergeCell ref="B34:E34"/>
    <mergeCell ref="B32:E32"/>
    <mergeCell ref="B16:E16"/>
    <mergeCell ref="B26:E26"/>
    <mergeCell ref="B17:E17"/>
    <mergeCell ref="B18:E18"/>
  </mergeCells>
  <printOptions/>
  <pageMargins left="0.7874015748031497" right="0.7874015748031497" top="0" bottom="0" header="0.1574803149606299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KUKUCS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KUKUCS</dc:creator>
  <cp:keywords/>
  <dc:description/>
  <cp:lastModifiedBy>winxp</cp:lastModifiedBy>
  <cp:lastPrinted>2008-04-18T07:30:33Z</cp:lastPrinted>
  <dcterms:created xsi:type="dcterms:W3CDTF">2004-09-04T17:49:06Z</dcterms:created>
  <dcterms:modified xsi:type="dcterms:W3CDTF">2008-04-18T07:30:59Z</dcterms:modified>
  <cp:category/>
  <cp:version/>
  <cp:contentType/>
  <cp:contentStatus/>
</cp:coreProperties>
</file>