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<sst xmlns="http://schemas.openxmlformats.org/spreadsheetml/2006/main" count="41" uniqueCount="40">
  <si>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</si>
  <si>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</si>
  <si>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</si>
  <si>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</si>
  <si>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</si>
  <si>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</si>
  <si>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</si>
  <si>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</si>
  <si>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</si>
  <si>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</si>
  <si>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</si>
  <si>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</si>
  <si>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</si>
  <si>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Megnevezés</t>
  </si>
  <si>
    <t>Bevételek</t>
  </si>
  <si>
    <t>Saját bevételek</t>
  </si>
  <si>
    <t>Átvett pénzeszközök</t>
  </si>
  <si>
    <t>Hitel</t>
  </si>
  <si>
    <t>1.</t>
  </si>
  <si>
    <t>Kiadások</t>
  </si>
  <si>
    <t>Működési kiadások</t>
  </si>
  <si>
    <t>Adósságszolgálat</t>
  </si>
  <si>
    <t>Tartalék felhasználása</t>
  </si>
  <si>
    <t>Egyenleg (havi záró pénzállomány</t>
  </si>
  <si>
    <t>Sor-sz.</t>
  </si>
  <si>
    <t>ezer Ft-ban</t>
  </si>
  <si>
    <t>xxxxxxxxx</t>
  </si>
  <si>
    <t xml:space="preserve">Előző havi záró pénzállomány </t>
  </si>
  <si>
    <t>Bevételek összesen (1-6)</t>
  </si>
  <si>
    <t>Kiadások összesen (8-12)</t>
  </si>
  <si>
    <t>7 és 13 különbsége)</t>
  </si>
  <si>
    <t>( előző hó 14. sor)</t>
  </si>
  <si>
    <t>felhalmozási bevételek</t>
  </si>
  <si>
    <t>22. számú melléklet</t>
  </si>
  <si>
    <t>belterületi vízrendezés</t>
  </si>
  <si>
    <t>adóbevételek</t>
  </si>
  <si>
    <t>Központosított források</t>
  </si>
  <si>
    <t>Támogatás (címzett)</t>
  </si>
  <si>
    <t>Beruházási,felújítási kiadások</t>
  </si>
  <si>
    <t>2008. évi előirányzat-felhasználási ütemterv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</si>
</sst>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19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10">
      <selection activeCell="G19" sqref="G19"/>
    </sheetView>
  </sheetViews>
  <sheetFormatPr defaultColWidth="9.140625" defaultRowHeight="12.75"/>
  <cols>
    <col min="1" max="1" width="3.7109375" style="0" customWidth="1"/>
    <col min="4" max="4" width="14.140625" style="0" customWidth="1"/>
    <col min="5" max="5" width="7.28125" style="0" customWidth="1"/>
    <col min="6" max="6" width="7.8515625" style="0" customWidth="1"/>
    <col min="7" max="7" width="8.57421875" style="0" customWidth="1"/>
    <col min="8" max="8" width="7.28125" style="0" customWidth="1"/>
    <col min="9" max="9" width="7.421875" style="0" customWidth="1"/>
    <col min="10" max="10" width="8.421875" style="0" customWidth="1"/>
    <col min="11" max="11" width="8.57421875" style="0" customWidth="1"/>
    <col min="12" max="12" width="8.421875" style="0" customWidth="1"/>
    <col min="13" max="13" width="8.140625" style="0" customWidth="1"/>
    <col min="14" max="14" width="8.7109375" style="0" customWidth="1"/>
    <col min="15" max="15" width="8.140625" style="0" customWidth="1"/>
    <col min="16" max="16" width="8.28125" style="0" customWidth="1"/>
    <col min="17" max="17" width="9.7109375" style="0" customWidth="1"/>
  </cols>
  <sheetData>
    <row r="1" spans="13:17" ht="15.75">
      <c r="M1" s="15" t="s">
        <v>33</v>
      </c>
      <c r="N1" s="15"/>
      <c r="O1" s="15"/>
      <c r="P1" s="15"/>
      <c r="Q1" s="15"/>
    </row>
    <row r="2" spans="13:17" ht="12.75">
      <c r="M2" s="5"/>
      <c r="N2" s="5"/>
      <c r="O2" s="5"/>
      <c r="P2" s="5"/>
      <c r="Q2" s="5"/>
    </row>
    <row r="5" spans="1:17" ht="17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customHeight="1">
      <c r="A6" s="16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0" spans="15:17" ht="13.5" thickBot="1">
      <c r="O10" s="22" t="s">
        <v>25</v>
      </c>
      <c r="P10" s="22"/>
      <c r="Q10" s="22"/>
    </row>
    <row r="11" spans="1:17" ht="24.75" customHeight="1" thickTop="1">
      <c r="A11" s="7" t="s">
        <v>24</v>
      </c>
      <c r="B11" s="23" t="s">
        <v>13</v>
      </c>
      <c r="C11" s="23"/>
      <c r="D11" s="23"/>
      <c r="E11" s="8" t="s">
        <v>0</v>
      </c>
      <c r="F11" s="8" t="s">
        <v>1</v>
      </c>
      <c r="G11" s="8" t="s">
        <v>2</v>
      </c>
      <c r="H11" s="8" t="s">
        <v>3</v>
      </c>
      <c r="I11" s="8" t="s">
        <v>4</v>
      </c>
      <c r="J11" s="8" t="s">
        <v>5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9" t="s">
        <v>12</v>
      </c>
    </row>
    <row r="12" spans="1:17" ht="15" customHeight="1">
      <c r="A12" s="1"/>
      <c r="B12" s="18" t="s">
        <v>14</v>
      </c>
      <c r="C12" s="18"/>
      <c r="D12" s="1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</row>
    <row r="13" spans="1:17" ht="15" customHeight="1">
      <c r="A13" s="2" t="s">
        <v>18</v>
      </c>
      <c r="B13" s="17" t="s">
        <v>15</v>
      </c>
      <c r="C13" s="17"/>
      <c r="D13" s="17"/>
      <c r="E13" s="10">
        <v>3252</v>
      </c>
      <c r="F13" s="10">
        <v>3252</v>
      </c>
      <c r="G13" s="10">
        <v>3252</v>
      </c>
      <c r="H13" s="10">
        <v>3252</v>
      </c>
      <c r="I13" s="10">
        <v>8752</v>
      </c>
      <c r="J13" s="10">
        <v>3252</v>
      </c>
      <c r="K13" s="10">
        <v>3252</v>
      </c>
      <c r="L13" s="10">
        <v>3252</v>
      </c>
      <c r="M13" s="10">
        <v>9493</v>
      </c>
      <c r="N13" s="10">
        <v>3252</v>
      </c>
      <c r="O13" s="10">
        <v>3252</v>
      </c>
      <c r="P13" s="10">
        <v>3261</v>
      </c>
      <c r="Q13" s="11">
        <f aca="true" t="shared" si="0" ref="Q13:Q19">SUM(E13:P13)</f>
        <v>50774</v>
      </c>
    </row>
    <row r="14" spans="1:17" ht="15" customHeight="1">
      <c r="A14" s="2">
        <v>2</v>
      </c>
      <c r="B14" s="24" t="s">
        <v>36</v>
      </c>
      <c r="C14" s="25"/>
      <c r="D14" s="26"/>
      <c r="E14" s="10">
        <v>16572</v>
      </c>
      <c r="F14" s="10">
        <v>16572</v>
      </c>
      <c r="G14" s="10">
        <v>16572</v>
      </c>
      <c r="H14" s="10">
        <v>16572</v>
      </c>
      <c r="I14" s="10">
        <v>16572</v>
      </c>
      <c r="J14" s="10">
        <v>16572</v>
      </c>
      <c r="K14" s="10">
        <v>16572</v>
      </c>
      <c r="L14" s="10">
        <v>16572</v>
      </c>
      <c r="M14" s="10">
        <v>16572</v>
      </c>
      <c r="N14" s="10">
        <v>16572</v>
      </c>
      <c r="O14" s="10">
        <v>16572</v>
      </c>
      <c r="P14" s="10">
        <v>33139</v>
      </c>
      <c r="Q14" s="11">
        <f t="shared" si="0"/>
        <v>215431</v>
      </c>
    </row>
    <row r="15" spans="1:17" ht="15" customHeight="1">
      <c r="A15" s="2">
        <v>3</v>
      </c>
      <c r="B15" s="24" t="s">
        <v>35</v>
      </c>
      <c r="C15" s="25"/>
      <c r="D15" s="26"/>
      <c r="E15" s="10"/>
      <c r="F15" s="10"/>
      <c r="G15" s="10"/>
      <c r="H15" s="10"/>
      <c r="I15" s="10">
        <v>70000</v>
      </c>
      <c r="J15" s="10"/>
      <c r="K15" s="10"/>
      <c r="L15" s="10"/>
      <c r="M15" s="10">
        <v>96700</v>
      </c>
      <c r="N15" s="10"/>
      <c r="O15" s="10"/>
      <c r="P15" s="10">
        <v>30000</v>
      </c>
      <c r="Q15" s="11">
        <f t="shared" si="0"/>
        <v>196700</v>
      </c>
    </row>
    <row r="16" spans="1:17" ht="15" customHeight="1">
      <c r="A16" s="2">
        <v>4</v>
      </c>
      <c r="B16" s="17" t="s">
        <v>16</v>
      </c>
      <c r="C16" s="17"/>
      <c r="D16" s="17"/>
      <c r="E16" s="10">
        <v>2837</v>
      </c>
      <c r="F16" s="10">
        <v>2837</v>
      </c>
      <c r="G16" s="10">
        <v>2837</v>
      </c>
      <c r="H16" s="10">
        <v>2837</v>
      </c>
      <c r="I16" s="10">
        <v>2837</v>
      </c>
      <c r="J16" s="10">
        <v>2837</v>
      </c>
      <c r="K16" s="10">
        <v>2837</v>
      </c>
      <c r="L16" s="10">
        <v>2837</v>
      </c>
      <c r="M16" s="10">
        <v>2837</v>
      </c>
      <c r="N16" s="10">
        <v>2837</v>
      </c>
      <c r="O16" s="10">
        <v>2837</v>
      </c>
      <c r="P16" s="10">
        <v>2837</v>
      </c>
      <c r="Q16" s="11">
        <f t="shared" si="0"/>
        <v>34044</v>
      </c>
    </row>
    <row r="17" spans="1:17" ht="15" customHeight="1">
      <c r="A17" s="2">
        <v>5</v>
      </c>
      <c r="B17" s="17" t="s">
        <v>37</v>
      </c>
      <c r="C17" s="17"/>
      <c r="D17" s="17"/>
      <c r="E17" s="10"/>
      <c r="F17" s="10"/>
      <c r="G17" s="10">
        <v>216617</v>
      </c>
      <c r="H17" s="10"/>
      <c r="I17" s="10"/>
      <c r="J17" s="10"/>
      <c r="K17" s="10"/>
      <c r="L17" s="10"/>
      <c r="M17" s="10"/>
      <c r="N17" s="10"/>
      <c r="O17" s="10"/>
      <c r="P17" s="10"/>
      <c r="Q17" s="11">
        <f t="shared" si="0"/>
        <v>216617</v>
      </c>
    </row>
    <row r="18" spans="1:17" ht="15" customHeight="1">
      <c r="A18" s="2">
        <v>5</v>
      </c>
      <c r="B18" s="17" t="s">
        <v>17</v>
      </c>
      <c r="C18" s="17"/>
      <c r="D18" s="17"/>
      <c r="E18" s="10"/>
      <c r="F18" s="10">
        <v>30396</v>
      </c>
      <c r="G18" s="10"/>
      <c r="H18" s="10"/>
      <c r="I18" s="10"/>
      <c r="J18" s="10"/>
      <c r="K18" s="10"/>
      <c r="L18" s="10"/>
      <c r="M18" s="10"/>
      <c r="N18" s="10">
        <v>45899</v>
      </c>
      <c r="O18" s="10"/>
      <c r="P18" s="10">
        <v>17761</v>
      </c>
      <c r="Q18" s="11">
        <f t="shared" si="0"/>
        <v>94056</v>
      </c>
    </row>
    <row r="19" spans="1:17" ht="15" customHeight="1">
      <c r="A19" s="2">
        <v>7</v>
      </c>
      <c r="B19" s="24" t="s">
        <v>32</v>
      </c>
      <c r="C19" s="25"/>
      <c r="D19" s="26"/>
      <c r="E19" s="10"/>
      <c r="F19" s="10"/>
      <c r="G19" s="10">
        <v>7500</v>
      </c>
      <c r="H19" s="10">
        <v>200</v>
      </c>
      <c r="I19" s="10"/>
      <c r="J19" s="10"/>
      <c r="K19" s="10">
        <v>200</v>
      </c>
      <c r="L19" s="10"/>
      <c r="M19" s="10"/>
      <c r="N19" s="10"/>
      <c r="O19" s="10">
        <v>224</v>
      </c>
      <c r="P19" s="10"/>
      <c r="Q19" s="11">
        <f t="shared" si="0"/>
        <v>8124</v>
      </c>
    </row>
    <row r="20" spans="1:17" ht="17.25" customHeight="1">
      <c r="A20" s="2">
        <v>7</v>
      </c>
      <c r="B20" s="24" t="s">
        <v>27</v>
      </c>
      <c r="C20" s="25"/>
      <c r="D20" s="26"/>
      <c r="E20" s="10">
        <v>98706</v>
      </c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 t="s">
        <v>26</v>
      </c>
    </row>
    <row r="21" spans="1:17" ht="17.25" customHeight="1">
      <c r="A21" s="2"/>
      <c r="B21" s="24" t="s">
        <v>31</v>
      </c>
      <c r="C21" s="25"/>
      <c r="D21" s="2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</row>
    <row r="22" spans="1:17" ht="15" customHeight="1">
      <c r="A22" s="2">
        <v>7</v>
      </c>
      <c r="B22" s="18" t="s">
        <v>28</v>
      </c>
      <c r="C22" s="18"/>
      <c r="D22" s="18"/>
      <c r="E22" s="10">
        <f>SUM(E13:E21)</f>
        <v>121367</v>
      </c>
      <c r="F22" s="10">
        <f aca="true" t="shared" si="1" ref="F22:Q22">SUM(F13:F21)</f>
        <v>53057</v>
      </c>
      <c r="G22" s="10">
        <f t="shared" si="1"/>
        <v>246778</v>
      </c>
      <c r="H22" s="10">
        <f t="shared" si="1"/>
        <v>22861</v>
      </c>
      <c r="I22" s="10">
        <f t="shared" si="1"/>
        <v>98161</v>
      </c>
      <c r="J22" s="10">
        <f t="shared" si="1"/>
        <v>22661</v>
      </c>
      <c r="K22" s="10">
        <f t="shared" si="1"/>
        <v>22861</v>
      </c>
      <c r="L22" s="10">
        <f t="shared" si="1"/>
        <v>22661</v>
      </c>
      <c r="M22" s="10">
        <f t="shared" si="1"/>
        <v>125602</v>
      </c>
      <c r="N22" s="10">
        <f t="shared" si="1"/>
        <v>68560</v>
      </c>
      <c r="O22" s="10">
        <f t="shared" si="1"/>
        <v>22885</v>
      </c>
      <c r="P22" s="10">
        <f t="shared" si="1"/>
        <v>86998</v>
      </c>
      <c r="Q22" s="10">
        <f t="shared" si="1"/>
        <v>815746</v>
      </c>
    </row>
    <row r="23" spans="1:17" ht="15.75" customHeight="1">
      <c r="A23" s="1"/>
      <c r="B23" s="18" t="s">
        <v>19</v>
      </c>
      <c r="C23" s="18"/>
      <c r="D23" s="1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</row>
    <row r="24" spans="1:17" ht="15" customHeight="1">
      <c r="A24" s="2">
        <v>8</v>
      </c>
      <c r="B24" s="17" t="s">
        <v>20</v>
      </c>
      <c r="C24" s="17"/>
      <c r="D24" s="17"/>
      <c r="E24" s="10">
        <v>37000</v>
      </c>
      <c r="F24" s="10">
        <v>37000</v>
      </c>
      <c r="G24" s="10">
        <v>37000</v>
      </c>
      <c r="H24" s="10">
        <v>37000</v>
      </c>
      <c r="I24" s="10">
        <v>37000</v>
      </c>
      <c r="J24" s="10">
        <v>37000</v>
      </c>
      <c r="K24" s="10">
        <v>37000</v>
      </c>
      <c r="L24" s="10">
        <v>37000</v>
      </c>
      <c r="M24" s="10">
        <v>37000</v>
      </c>
      <c r="N24" s="10">
        <v>37000</v>
      </c>
      <c r="O24" s="10">
        <v>37000</v>
      </c>
      <c r="P24" s="10">
        <v>36979</v>
      </c>
      <c r="Q24" s="11">
        <f>SUM(E24:P24)</f>
        <v>443979</v>
      </c>
    </row>
    <row r="25" spans="1:17" ht="15" customHeight="1">
      <c r="A25" s="2">
        <v>9</v>
      </c>
      <c r="B25" s="17" t="s">
        <v>21</v>
      </c>
      <c r="C25" s="17"/>
      <c r="D25" s="17"/>
      <c r="E25" s="10">
        <v>2000</v>
      </c>
      <c r="F25" s="10"/>
      <c r="G25" s="10">
        <v>3000</v>
      </c>
      <c r="H25" s="10">
        <v>2000</v>
      </c>
      <c r="I25" s="10"/>
      <c r="J25" s="10"/>
      <c r="K25" s="10">
        <v>2000</v>
      </c>
      <c r="L25" s="10"/>
      <c r="M25" s="10">
        <v>7666</v>
      </c>
      <c r="N25" s="10">
        <v>2000</v>
      </c>
      <c r="O25" s="10">
        <v>3750</v>
      </c>
      <c r="P25" s="10"/>
      <c r="Q25" s="11">
        <f>SUM(E25:P25)</f>
        <v>22416</v>
      </c>
    </row>
    <row r="26" spans="1:17" ht="15" customHeight="1">
      <c r="A26" s="2">
        <v>10</v>
      </c>
      <c r="B26" s="17" t="s">
        <v>38</v>
      </c>
      <c r="C26" s="17"/>
      <c r="D26" s="17"/>
      <c r="E26" s="10"/>
      <c r="F26" s="10"/>
      <c r="G26" s="10">
        <v>17317</v>
      </c>
      <c r="H26" s="10">
        <v>6255</v>
      </c>
      <c r="I26" s="10"/>
      <c r="J26" s="10">
        <v>10000</v>
      </c>
      <c r="K26" s="10">
        <v>10000</v>
      </c>
      <c r="L26" s="10"/>
      <c r="M26" s="10"/>
      <c r="N26" s="10">
        <v>30000</v>
      </c>
      <c r="O26" s="10">
        <v>28766</v>
      </c>
      <c r="P26" s="10"/>
      <c r="Q26" s="11">
        <f>SUM(E26:P26)</f>
        <v>102338</v>
      </c>
    </row>
    <row r="27" spans="1:17" ht="15" customHeight="1">
      <c r="A27" s="2">
        <v>11</v>
      </c>
      <c r="B27" s="17" t="s">
        <v>34</v>
      </c>
      <c r="C27" s="17"/>
      <c r="D27" s="17"/>
      <c r="E27" s="10"/>
      <c r="F27" s="10"/>
      <c r="G27" s="10">
        <v>247013</v>
      </c>
      <c r="H27" s="10"/>
      <c r="I27" s="10"/>
      <c r="J27" s="10"/>
      <c r="K27" s="10"/>
      <c r="L27" s="10"/>
      <c r="M27" s="10"/>
      <c r="N27" s="10"/>
      <c r="O27" s="10"/>
      <c r="P27" s="10"/>
      <c r="Q27" s="11">
        <f>SUM(E27:P27)</f>
        <v>247013</v>
      </c>
    </row>
    <row r="28" spans="1:17" ht="15" customHeight="1">
      <c r="A28" s="2">
        <v>12</v>
      </c>
      <c r="B28" s="17" t="s">
        <v>22</v>
      </c>
      <c r="C28" s="17"/>
      <c r="D28" s="1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f>SUM(E28:P28)</f>
        <v>0</v>
      </c>
    </row>
    <row r="29" spans="1:17" ht="15" customHeight="1">
      <c r="A29" s="2">
        <v>13</v>
      </c>
      <c r="B29" s="18" t="s">
        <v>29</v>
      </c>
      <c r="C29" s="18"/>
      <c r="D29" s="18"/>
      <c r="E29" s="10">
        <f>SUM(E24:E28)</f>
        <v>39000</v>
      </c>
      <c r="F29" s="10">
        <f>SUM(F24:F28)</f>
        <v>37000</v>
      </c>
      <c r="G29" s="10">
        <f>SUM(G24:G28)</f>
        <v>304330</v>
      </c>
      <c r="H29" s="10">
        <f>SUM(H24:H28)</f>
        <v>45255</v>
      </c>
      <c r="I29" s="10">
        <f>SUM(I24:I28)</f>
        <v>37000</v>
      </c>
      <c r="J29" s="10">
        <f aca="true" t="shared" si="2" ref="J29:P29">SUM(J24:J28)</f>
        <v>47000</v>
      </c>
      <c r="K29" s="10">
        <f t="shared" si="2"/>
        <v>49000</v>
      </c>
      <c r="L29" s="10">
        <f t="shared" si="2"/>
        <v>37000</v>
      </c>
      <c r="M29" s="10">
        <f t="shared" si="2"/>
        <v>44666</v>
      </c>
      <c r="N29" s="10">
        <f t="shared" si="2"/>
        <v>69000</v>
      </c>
      <c r="O29" s="10">
        <f t="shared" si="2"/>
        <v>69516</v>
      </c>
      <c r="P29" s="10">
        <f t="shared" si="2"/>
        <v>36979</v>
      </c>
      <c r="Q29" s="11">
        <f>SUM(Q24:Q28)</f>
        <v>815746</v>
      </c>
    </row>
    <row r="30" spans="1:17" ht="15.75" customHeight="1">
      <c r="A30" s="3">
        <v>14</v>
      </c>
      <c r="B30" s="19" t="s">
        <v>23</v>
      </c>
      <c r="C30" s="19"/>
      <c r="D30" s="19"/>
      <c r="E30" s="12">
        <f>E22-E29</f>
        <v>82367</v>
      </c>
      <c r="F30" s="12">
        <f>F22-F29</f>
        <v>16057</v>
      </c>
      <c r="G30" s="12">
        <f>G22-G29</f>
        <v>-57552</v>
      </c>
      <c r="H30" s="12">
        <f>H22-H29</f>
        <v>-22394</v>
      </c>
      <c r="I30" s="12">
        <f aca="true" t="shared" si="3" ref="I30:P30">I22-I29</f>
        <v>61161</v>
      </c>
      <c r="J30" s="12">
        <f t="shared" si="3"/>
        <v>-24339</v>
      </c>
      <c r="K30" s="12">
        <f t="shared" si="3"/>
        <v>-26139</v>
      </c>
      <c r="L30" s="12">
        <f t="shared" si="3"/>
        <v>-14339</v>
      </c>
      <c r="M30" s="12">
        <f t="shared" si="3"/>
        <v>80936</v>
      </c>
      <c r="N30" s="12">
        <f t="shared" si="3"/>
        <v>-440</v>
      </c>
      <c r="O30" s="12">
        <f t="shared" si="3"/>
        <v>-46631</v>
      </c>
      <c r="P30" s="12">
        <f t="shared" si="3"/>
        <v>50019</v>
      </c>
      <c r="Q30" s="20" t="s">
        <v>26</v>
      </c>
    </row>
    <row r="31" spans="1:17" ht="15.75" thickBot="1">
      <c r="A31" s="4"/>
      <c r="B31" s="14" t="s">
        <v>30</v>
      </c>
      <c r="C31" s="14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1"/>
    </row>
    <row r="32" ht="13.5" thickTop="1"/>
  </sheetData>
  <sheetProtection/>
  <mergeCells count="26">
    <mergeCell ref="B25:D25"/>
    <mergeCell ref="B26:D26"/>
    <mergeCell ref="B17:D17"/>
    <mergeCell ref="B18:D18"/>
    <mergeCell ref="B23:D23"/>
    <mergeCell ref="B24:D24"/>
    <mergeCell ref="B20:D20"/>
    <mergeCell ref="B22:D22"/>
    <mergeCell ref="B21:D21"/>
    <mergeCell ref="B19:D19"/>
    <mergeCell ref="B11:D11"/>
    <mergeCell ref="B12:D12"/>
    <mergeCell ref="B13:D13"/>
    <mergeCell ref="B16:D16"/>
    <mergeCell ref="B14:D14"/>
    <mergeCell ref="B15:D15"/>
    <mergeCell ref="B31:D31"/>
    <mergeCell ref="M1:Q1"/>
    <mergeCell ref="A5:Q5"/>
    <mergeCell ref="A6:Q6"/>
    <mergeCell ref="B27:D27"/>
    <mergeCell ref="B28:D28"/>
    <mergeCell ref="B29:D29"/>
    <mergeCell ref="B30:D30"/>
    <mergeCell ref="Q30:Q31"/>
    <mergeCell ref="O10:Q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Gévai Lajosné</cp:lastModifiedBy>
  <cp:lastPrinted>2008-02-27T05:44:39Z</cp:lastPrinted>
  <dcterms:created xsi:type="dcterms:W3CDTF">2004-08-26T13:12:04Z</dcterms:created>
  <dcterms:modified xsi:type="dcterms:W3CDTF">2008-09-02T13:24:46Z</dcterms:modified>
  <cp:category/>
  <cp:version/>
  <cp:contentType/>
  <cp:contentStatus/>
</cp:coreProperties>
</file>