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<sst xmlns="http://schemas.openxmlformats.org/spreadsheetml/2006/main" count="81" uniqueCount="71">
  <si>
    <t>költségvetési szervek megnevezése</t>
  </si>
  <si>
    <t>dologi</t>
  </si>
  <si>
    <t>fejlesztés</t>
  </si>
  <si>
    <t>összesen</t>
  </si>
  <si>
    <t xml:space="preserve">552 31 2 étkeztetés  (7/2. sz. melléklet ) </t>
  </si>
  <si>
    <t>751 76 8 intézményi üzemeltetés  ( 7/5. sz. melléklet )</t>
  </si>
  <si>
    <t xml:space="preserve">801 11 5  óvodai nevelés ( 7/5. sz. melléklet ) </t>
  </si>
  <si>
    <t xml:space="preserve">       óvoda összesen : </t>
  </si>
  <si>
    <t xml:space="preserve">552 32 3 étkeztetés  (8/2. sz. melléklet ) </t>
  </si>
  <si>
    <t>751 76 8 intézményi üzemeltetés  ( 8/4. sz. melléklet )</t>
  </si>
  <si>
    <t xml:space="preserve">801 21 4 általános iskolai oktatás (8/5. sz. melléklet ) </t>
  </si>
  <si>
    <t xml:space="preserve">801 31 0 zene iskola  (8/6. sz. melléklet ) </t>
  </si>
  <si>
    <t>924 03 6 diák sportkör  ( 8/8. sz. melléklet )</t>
  </si>
  <si>
    <t>805 11 3 iskola napközi (8/7. sz. melléklet )</t>
  </si>
  <si>
    <t xml:space="preserve">921 81 5 Műv. Ház  ( 9/2. sz. melléklet ) </t>
  </si>
  <si>
    <t xml:space="preserve">923 12 7  Könyvtár  ( 9/4. sz. melléklet ) </t>
  </si>
  <si>
    <t xml:space="preserve">KKKK összesen: </t>
  </si>
  <si>
    <t xml:space="preserve">751 15 3 önkormányzati igazgatási tevékenység  (11/2. sz. melléklet) </t>
  </si>
  <si>
    <t>751 99 9 hitel visszafizetés ( 11/2. sz. melléklet )</t>
  </si>
  <si>
    <t xml:space="preserve">014 03 4 Mezei őrszolgálat (11/6. sz. melléklet ) </t>
  </si>
  <si>
    <t xml:space="preserve">701 01 5 saját ingatlan bérbeadás (11/12. sz. melléklet ) </t>
  </si>
  <si>
    <t xml:space="preserve">               pálykezdő munkanélküli foglalkoztatása (11/3. sz. melléklet </t>
  </si>
  <si>
    <t xml:space="preserve">               közhasznú foglalkoztatás  (11/4. sz. melléklet )</t>
  </si>
  <si>
    <t xml:space="preserve">631 21 1 közutak fenntartása ( 11/13. sz. melléklet ) </t>
  </si>
  <si>
    <t xml:space="preserve">           közcélú foglalkoztatás  (11/15. sz. melléklet )</t>
  </si>
  <si>
    <t xml:space="preserve">           helyi közlekedés ( isk.) ( 11/16. sz. melléklet) </t>
  </si>
  <si>
    <t xml:space="preserve">751 87 8  közvilágítás (11/17 . Sz. melléklet ) </t>
  </si>
  <si>
    <t>901 11 6 szennyvíz kezelés (11/22. sz. melleklet)</t>
  </si>
  <si>
    <t xml:space="preserve">        -  Német: </t>
  </si>
  <si>
    <t xml:space="preserve"> ellátandó feladatok </t>
  </si>
  <si>
    <t xml:space="preserve">       települési hulladék kezelés  GESZTOR (15. sz. melléklet )</t>
  </si>
  <si>
    <t xml:space="preserve">751 84 5 város és község gazdálkodás ( 11/14. sz melléklet) </t>
  </si>
  <si>
    <t>járulékok</t>
  </si>
  <si>
    <t>támogatások</t>
  </si>
  <si>
    <t>ellátottak</t>
  </si>
  <si>
    <t xml:space="preserve">853 27 9 rendszeres pénzbeli ellátások (11/23. sz. melléklet )                     </t>
  </si>
  <si>
    <t xml:space="preserve">853 28 0 eseti pénzbeni ellátások (11/24. sz. mellékletek )                            </t>
  </si>
  <si>
    <t xml:space="preserve">polgármesteri hivatal összesen:                                                                                   </t>
  </si>
  <si>
    <t xml:space="preserve">ADONY VÁROS ÖNKORMÁNYZAT KIADÁSAI ÖSSZESEN:   </t>
  </si>
  <si>
    <t>tartalék</t>
  </si>
  <si>
    <r>
      <t xml:space="preserve">2. sz. melléklet </t>
    </r>
    <r>
      <rPr>
        <sz val="8"/>
        <rFont val="Arial"/>
        <family val="2"/>
      </rPr>
      <t xml:space="preserve">            </t>
    </r>
    <r>
      <rPr>
        <b/>
        <sz val="8"/>
        <rFont val="Arial"/>
        <family val="2"/>
      </rPr>
      <t xml:space="preserve">KIADÁSOK </t>
    </r>
    <r>
      <rPr>
        <sz val="8"/>
        <rFont val="Arial"/>
        <family val="2"/>
      </rPr>
      <t xml:space="preserve">          </t>
    </r>
    <r>
      <rPr>
        <b/>
        <sz val="8"/>
        <rFont val="Arial"/>
        <family val="2"/>
      </rPr>
      <t>költségvetési szervenként</t>
    </r>
  </si>
  <si>
    <r>
      <t xml:space="preserve">                   </t>
    </r>
    <r>
      <rPr>
        <b/>
        <sz val="8"/>
        <rFont val="Arial"/>
        <family val="2"/>
      </rPr>
      <t>kiemelt előirányzatonként</t>
    </r>
  </si>
  <si>
    <r>
      <t xml:space="preserve">        </t>
    </r>
    <r>
      <rPr>
        <b/>
        <sz val="8"/>
        <rFont val="Arial"/>
        <family val="2"/>
      </rPr>
      <t xml:space="preserve">iskola összesen: </t>
    </r>
  </si>
  <si>
    <r>
      <t xml:space="preserve">KKKK  </t>
    </r>
    <r>
      <rPr>
        <sz val="8"/>
        <rFont val="Arial"/>
        <family val="2"/>
      </rPr>
      <t xml:space="preserve">( 9. sz. melléklet ) </t>
    </r>
  </si>
  <si>
    <r>
      <t xml:space="preserve">Polgármesteri Hivatal és </t>
    </r>
    <r>
      <rPr>
        <sz val="8"/>
        <rFont val="Arial"/>
        <family val="2"/>
      </rPr>
      <t xml:space="preserve">kapcsolódó szakfeladatok (11. sz. melléklet ) </t>
    </r>
  </si>
  <si>
    <r>
      <t>TÁMOGATÁSOK</t>
    </r>
    <r>
      <rPr>
        <sz val="8"/>
        <rFont val="Arial"/>
        <family val="2"/>
      </rPr>
      <t xml:space="preserve"> (12. sz. melléklet)                                      </t>
    </r>
  </si>
  <si>
    <r>
      <t xml:space="preserve">kisebbségi önkormányzatok:  </t>
    </r>
    <r>
      <rPr>
        <sz val="8"/>
        <rFont val="Arial"/>
        <family val="2"/>
      </rPr>
      <t>(13. sz. melékletek)</t>
    </r>
  </si>
  <si>
    <t>Adony összesen</t>
  </si>
  <si>
    <t xml:space="preserve">tartalék </t>
  </si>
  <si>
    <t xml:space="preserve">szem. jut. </t>
  </si>
  <si>
    <t>801255 Sajátos nevelési igényű tanulók nappali rendszerű oktatása (8/9.sz. melléklet)</t>
  </si>
  <si>
    <r>
      <t>Hóvirág Óvoda</t>
    </r>
    <r>
      <rPr>
        <sz val="8"/>
        <rFont val="Arial"/>
        <family val="2"/>
      </rPr>
      <t xml:space="preserve">  ( 7. sz. melléklet ) </t>
    </r>
  </si>
  <si>
    <r>
      <t xml:space="preserve">Szent István Általános Iskola </t>
    </r>
    <r>
      <rPr>
        <sz val="8"/>
        <rFont val="Arial"/>
        <family val="2"/>
      </rPr>
      <t xml:space="preserve"> ( 8. sz. melléklet ) </t>
    </r>
  </si>
  <si>
    <t xml:space="preserve">Kistérségi  </t>
  </si>
  <si>
    <t>Kistérségi</t>
  </si>
  <si>
    <t xml:space="preserve">normatívai  </t>
  </si>
  <si>
    <t>normatíva</t>
  </si>
  <si>
    <t xml:space="preserve">ADONY VÁROS ÖNKORMÁNYZAT 2007. évi  KIADÁSAI összesen </t>
  </si>
  <si>
    <r>
      <t xml:space="preserve">Egészségügyi Központ </t>
    </r>
    <r>
      <rPr>
        <sz val="8"/>
        <rFont val="Arial"/>
        <family val="2"/>
      </rPr>
      <t>(16.sz. melléklet)</t>
    </r>
  </si>
  <si>
    <t xml:space="preserve">Egészségügyi Központ  összesen: </t>
  </si>
  <si>
    <t>851 21 9 háziorvosi szolgálat (16/2. sz. melléklet)</t>
  </si>
  <si>
    <t>851 29 7 védőnői szolgálat (16/4. sz. melléklet)</t>
  </si>
  <si>
    <t>851 91 2 anya-, gyermek-, csecsemővédelem (16/5.sz. melléklet)</t>
  </si>
  <si>
    <t xml:space="preserve">751 86 7 temető fenntartás ( 11/8. sz. melléklet) </t>
  </si>
  <si>
    <t>902 11 3 települési hulladék ( 11/10. sz.- melléklet)</t>
  </si>
  <si>
    <t>851 91 2 anya- csecsemővédelem (11/18. sz. melléklet)  Egészségügyi Központnál</t>
  </si>
  <si>
    <t>851 29 7 vedőnői szolgálatatás  (11/19. sz. melléklet )  Egészségügyi Központnál</t>
  </si>
  <si>
    <t>853 23 5 gyermekjóléti szolgálat (11/20. sz. melléklet ) Kistérségi feladatellátás</t>
  </si>
  <si>
    <t xml:space="preserve">852 01 8 állat eü. Feladatok (11/21. sz. melléklet ) </t>
  </si>
  <si>
    <t xml:space="preserve">        - Lengyel a 2006. október 1-i választásokeredményeként nem alakíthattak önkormányatot</t>
  </si>
  <si>
    <t xml:space="preserve">               bérfejlesztés 5,5% (önkormányzati szintű - zárolt)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</si>
</sst>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14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5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3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4"/>
  <sheetViews>
    <sheetView tabSelected="1" workbookViewId="0" topLeftCell="A35">
      <selection activeCell="E29" sqref="E29"/>
    </sheetView>
  </sheetViews>
  <sheetFormatPr defaultColWidth="9.140625" defaultRowHeight="12.75"/>
  <cols>
    <col min="1" max="1" width="60.57421875" style="6" customWidth="1"/>
    <col min="2" max="9" width="9.140625" style="4" customWidth="1"/>
    <col min="10" max="10" width="9.140625" style="5" customWidth="1"/>
  </cols>
  <sheetData>
    <row r="1" spans="1:10" ht="13.5" thickBot="1">
      <c r="A1" s="47" t="s">
        <v>57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3.5" thickBot="1">
      <c r="A2" s="19" t="s">
        <v>40</v>
      </c>
      <c r="B2" s="8" t="s">
        <v>41</v>
      </c>
      <c r="C2" s="9"/>
      <c r="D2" s="9"/>
      <c r="E2" s="9"/>
      <c r="F2" s="9"/>
      <c r="G2" s="9"/>
      <c r="H2" s="9"/>
      <c r="I2" s="29" t="s">
        <v>53</v>
      </c>
      <c r="J2" s="7"/>
    </row>
    <row r="3" spans="1:10" ht="13.5" thickBot="1">
      <c r="A3" s="7" t="s">
        <v>0</v>
      </c>
      <c r="B3" s="27" t="s">
        <v>49</v>
      </c>
      <c r="C3" s="27" t="s">
        <v>32</v>
      </c>
      <c r="D3" s="27" t="s">
        <v>1</v>
      </c>
      <c r="E3" s="27" t="s">
        <v>2</v>
      </c>
      <c r="F3" s="27" t="s">
        <v>39</v>
      </c>
      <c r="G3" s="27" t="s">
        <v>33</v>
      </c>
      <c r="H3" s="29" t="s">
        <v>34</v>
      </c>
      <c r="I3" s="29" t="s">
        <v>55</v>
      </c>
      <c r="J3" s="50" t="s">
        <v>3</v>
      </c>
    </row>
    <row r="4" spans="1:10" ht="12.75">
      <c r="A4" s="10" t="s">
        <v>51</v>
      </c>
      <c r="B4" s="11"/>
      <c r="C4" s="11"/>
      <c r="D4" s="11"/>
      <c r="E4" s="11"/>
      <c r="F4" s="11"/>
      <c r="G4" s="11"/>
      <c r="H4" s="28"/>
      <c r="I4" s="36"/>
      <c r="J4" s="32"/>
    </row>
    <row r="5" spans="1:10" ht="12.75">
      <c r="A5" s="12" t="s">
        <v>4</v>
      </c>
      <c r="B5" s="13"/>
      <c r="C5" s="13"/>
      <c r="D5" s="13">
        <v>9014</v>
      </c>
      <c r="E5" s="13"/>
      <c r="F5" s="14"/>
      <c r="G5" s="14"/>
      <c r="H5" s="14"/>
      <c r="I5" s="35"/>
      <c r="J5" s="51">
        <f>SUM(B5:I5)</f>
        <v>9014</v>
      </c>
    </row>
    <row r="6" spans="1:11" ht="12.75">
      <c r="A6" s="13" t="s">
        <v>5</v>
      </c>
      <c r="B6" s="13">
        <v>2174</v>
      </c>
      <c r="C6" s="13">
        <v>712</v>
      </c>
      <c r="D6" s="13">
        <v>4221</v>
      </c>
      <c r="E6" s="13">
        <v>335</v>
      </c>
      <c r="F6" s="14"/>
      <c r="G6" s="14"/>
      <c r="H6" s="14"/>
      <c r="I6" s="35"/>
      <c r="J6" s="51">
        <f>SUM(B6:I6)</f>
        <v>7442</v>
      </c>
      <c r="K6" s="4"/>
    </row>
    <row r="7" spans="1:10" ht="13.5" thickBot="1">
      <c r="A7" s="11" t="s">
        <v>6</v>
      </c>
      <c r="B7" s="11">
        <v>34454</v>
      </c>
      <c r="C7" s="11">
        <v>10945</v>
      </c>
      <c r="D7" s="11">
        <v>1653</v>
      </c>
      <c r="E7" s="11">
        <v>800</v>
      </c>
      <c r="F7" s="11"/>
      <c r="G7" s="11"/>
      <c r="H7" s="28"/>
      <c r="I7" s="39"/>
      <c r="J7" s="52">
        <f>SUM(B7:I7)</f>
        <v>47852</v>
      </c>
    </row>
    <row r="8" spans="1:12" ht="13.5" thickBot="1">
      <c r="A8" s="19" t="s">
        <v>7</v>
      </c>
      <c r="B8" s="19">
        <f>SUM(B6:B7)</f>
        <v>36628</v>
      </c>
      <c r="C8" s="19">
        <f>SUM(C6:C7)</f>
        <v>11657</v>
      </c>
      <c r="D8" s="19">
        <f>SUM(D5:D7)</f>
        <v>14888</v>
      </c>
      <c r="E8" s="19">
        <f>SUM(E6:E7)</f>
        <v>1135</v>
      </c>
      <c r="F8" s="30"/>
      <c r="G8" s="30"/>
      <c r="H8" s="30"/>
      <c r="I8" s="40"/>
      <c r="J8" s="19">
        <f>SUM(J5:J7)</f>
        <v>64308</v>
      </c>
      <c r="K8" s="4"/>
      <c r="L8" s="4"/>
    </row>
    <row r="9" spans="1:12" ht="12.75">
      <c r="A9" s="15" t="s">
        <v>52</v>
      </c>
      <c r="B9" s="16"/>
      <c r="C9" s="16"/>
      <c r="D9" s="16"/>
      <c r="E9" s="16"/>
      <c r="F9" s="17"/>
      <c r="G9" s="17"/>
      <c r="H9" s="17"/>
      <c r="I9" s="36"/>
      <c r="J9" s="32"/>
      <c r="K9" s="4"/>
      <c r="L9" s="4"/>
    </row>
    <row r="10" spans="1:10" ht="12.75">
      <c r="A10" s="13" t="s">
        <v>8</v>
      </c>
      <c r="B10" s="13"/>
      <c r="C10" s="13"/>
      <c r="D10" s="13">
        <v>5900</v>
      </c>
      <c r="E10" s="13"/>
      <c r="F10" s="13"/>
      <c r="G10" s="13"/>
      <c r="H10" s="14"/>
      <c r="I10" s="35"/>
      <c r="J10" s="51">
        <v>5900</v>
      </c>
    </row>
    <row r="11" spans="1:10" ht="12.75">
      <c r="A11" s="13" t="s">
        <v>9</v>
      </c>
      <c r="B11" s="13">
        <v>7148</v>
      </c>
      <c r="C11" s="13">
        <v>2321</v>
      </c>
      <c r="D11" s="13">
        <v>9430</v>
      </c>
      <c r="E11" s="13">
        <v>400</v>
      </c>
      <c r="F11" s="13"/>
      <c r="G11" s="13"/>
      <c r="H11" s="14"/>
      <c r="I11" s="35"/>
      <c r="J11" s="51">
        <f aca="true" t="shared" si="0" ref="J11:J16">SUM(B11:I11)</f>
        <v>19299</v>
      </c>
    </row>
    <row r="12" spans="1:10" ht="12.75">
      <c r="A12" s="13" t="s">
        <v>10</v>
      </c>
      <c r="B12" s="13">
        <v>54468</v>
      </c>
      <c r="C12" s="13">
        <v>17138</v>
      </c>
      <c r="D12" s="13">
        <v>3420</v>
      </c>
      <c r="E12" s="13">
        <v>900</v>
      </c>
      <c r="F12" s="13"/>
      <c r="G12" s="13"/>
      <c r="H12" s="14"/>
      <c r="I12" s="35"/>
      <c r="J12" s="51">
        <f t="shared" si="0"/>
        <v>75926</v>
      </c>
    </row>
    <row r="13" spans="1:10" ht="12.75">
      <c r="A13" s="12" t="s">
        <v>11</v>
      </c>
      <c r="B13" s="13">
        <v>4206</v>
      </c>
      <c r="C13" s="13">
        <v>1336</v>
      </c>
      <c r="D13" s="13">
        <v>235</v>
      </c>
      <c r="E13" s="13"/>
      <c r="F13" s="14"/>
      <c r="G13" s="14"/>
      <c r="H13" s="14"/>
      <c r="I13" s="35"/>
      <c r="J13" s="51">
        <f t="shared" si="0"/>
        <v>5777</v>
      </c>
    </row>
    <row r="14" spans="1:10" ht="12.75">
      <c r="A14" s="13" t="s">
        <v>13</v>
      </c>
      <c r="B14" s="13">
        <v>1768</v>
      </c>
      <c r="C14" s="13">
        <v>555</v>
      </c>
      <c r="D14" s="13">
        <v>110</v>
      </c>
      <c r="E14" s="13"/>
      <c r="F14" s="13"/>
      <c r="G14" s="13"/>
      <c r="H14" s="14"/>
      <c r="I14" s="35"/>
      <c r="J14" s="51">
        <f t="shared" si="0"/>
        <v>2433</v>
      </c>
    </row>
    <row r="15" spans="1:10" ht="12.75">
      <c r="A15" s="13" t="s">
        <v>12</v>
      </c>
      <c r="B15" s="13"/>
      <c r="C15" s="13"/>
      <c r="D15" s="13">
        <v>407</v>
      </c>
      <c r="E15" s="13"/>
      <c r="F15" s="13"/>
      <c r="G15" s="13"/>
      <c r="H15" s="14"/>
      <c r="I15" s="35"/>
      <c r="J15" s="51">
        <f t="shared" si="0"/>
        <v>407</v>
      </c>
    </row>
    <row r="16" spans="1:10" ht="13.5" thickBot="1">
      <c r="A16" s="11" t="s">
        <v>50</v>
      </c>
      <c r="B16" s="11">
        <v>703</v>
      </c>
      <c r="C16" s="11">
        <v>225</v>
      </c>
      <c r="D16" s="11">
        <v>864</v>
      </c>
      <c r="E16" s="11"/>
      <c r="F16" s="11"/>
      <c r="G16" s="11"/>
      <c r="H16" s="28"/>
      <c r="I16" s="56"/>
      <c r="J16" s="10">
        <f t="shared" si="0"/>
        <v>1792</v>
      </c>
    </row>
    <row r="17" spans="1:10" s="31" customFormat="1" ht="13.5" thickBot="1">
      <c r="A17" s="7" t="s">
        <v>42</v>
      </c>
      <c r="B17" s="19">
        <f>SUM(B11:B16)</f>
        <v>68293</v>
      </c>
      <c r="C17" s="19">
        <f>SUM(C11:C16)</f>
        <v>21575</v>
      </c>
      <c r="D17" s="19">
        <f>SUM(D10:D16)</f>
        <v>20366</v>
      </c>
      <c r="E17" s="19">
        <f>SUM(E11:E16)</f>
        <v>1300</v>
      </c>
      <c r="F17" s="19"/>
      <c r="G17" s="19"/>
      <c r="H17" s="30"/>
      <c r="I17" s="40"/>
      <c r="J17" s="19">
        <f>SUM(J10:J16)</f>
        <v>111534</v>
      </c>
    </row>
    <row r="18" spans="1:10" ht="12.75">
      <c r="A18" s="15" t="s">
        <v>43</v>
      </c>
      <c r="B18" s="16"/>
      <c r="C18" s="16"/>
      <c r="D18" s="16"/>
      <c r="E18" s="16"/>
      <c r="F18" s="17"/>
      <c r="G18" s="17"/>
      <c r="H18" s="17"/>
      <c r="I18" s="36"/>
      <c r="J18" s="32"/>
    </row>
    <row r="19" spans="1:10" ht="12.75">
      <c r="A19" s="13" t="s">
        <v>14</v>
      </c>
      <c r="B19" s="13">
        <v>8446</v>
      </c>
      <c r="C19" s="13">
        <v>2402</v>
      </c>
      <c r="D19" s="13">
        <v>7344</v>
      </c>
      <c r="E19" s="13">
        <v>744</v>
      </c>
      <c r="F19" s="13"/>
      <c r="G19" s="13"/>
      <c r="H19" s="14"/>
      <c r="I19" s="35"/>
      <c r="J19" s="51">
        <f>SUM(B19:I19)</f>
        <v>18936</v>
      </c>
    </row>
    <row r="20" spans="1:10" ht="13.5" thickBot="1">
      <c r="A20" s="11" t="s">
        <v>15</v>
      </c>
      <c r="B20" s="11">
        <v>1597</v>
      </c>
      <c r="C20" s="11">
        <v>437</v>
      </c>
      <c r="D20" s="11">
        <v>1580</v>
      </c>
      <c r="E20" s="11"/>
      <c r="F20" s="11"/>
      <c r="G20" s="11"/>
      <c r="H20" s="28"/>
      <c r="I20" s="39"/>
      <c r="J20" s="52">
        <f>SUM(B20:I20)</f>
        <v>3614</v>
      </c>
    </row>
    <row r="21" spans="1:10" s="31" customFormat="1" ht="13.5" thickBot="1">
      <c r="A21" s="19" t="s">
        <v>16</v>
      </c>
      <c r="B21" s="19">
        <f>SUM(B19:B20)</f>
        <v>10043</v>
      </c>
      <c r="C21" s="19">
        <f>SUM(C19:C20)</f>
        <v>2839</v>
      </c>
      <c r="D21" s="19">
        <f>SUM(D19:D20)</f>
        <v>8924</v>
      </c>
      <c r="E21" s="19">
        <f>SUM(E19:E20)</f>
        <v>744</v>
      </c>
      <c r="F21" s="19"/>
      <c r="G21" s="19"/>
      <c r="H21" s="30"/>
      <c r="I21" s="40"/>
      <c r="J21" s="19">
        <f>SUM(B21:I21)</f>
        <v>22550</v>
      </c>
    </row>
    <row r="22" spans="1:10" ht="12.75">
      <c r="A22" s="32" t="s">
        <v>58</v>
      </c>
      <c r="B22" s="16"/>
      <c r="C22" s="16"/>
      <c r="D22" s="16"/>
      <c r="E22" s="16"/>
      <c r="F22" s="16"/>
      <c r="G22" s="16"/>
      <c r="H22" s="17"/>
      <c r="I22" s="36"/>
      <c r="J22" s="32"/>
    </row>
    <row r="23" spans="1:10" ht="12.75">
      <c r="A23" s="12" t="s">
        <v>60</v>
      </c>
      <c r="B23" s="13">
        <v>14047</v>
      </c>
      <c r="C23" s="13">
        <v>4122</v>
      </c>
      <c r="D23" s="13">
        <v>4566</v>
      </c>
      <c r="E23" s="13">
        <v>250</v>
      </c>
      <c r="F23" s="14"/>
      <c r="G23" s="14"/>
      <c r="H23" s="14"/>
      <c r="I23" s="35"/>
      <c r="J23" s="51">
        <f>SUM(B23:I23)</f>
        <v>22985</v>
      </c>
    </row>
    <row r="24" spans="1:10" ht="12.75">
      <c r="A24" s="20" t="s">
        <v>61</v>
      </c>
      <c r="B24" s="16">
        <v>4901</v>
      </c>
      <c r="C24" s="16">
        <v>1570</v>
      </c>
      <c r="D24" s="16">
        <v>655</v>
      </c>
      <c r="E24" s="16">
        <v>120</v>
      </c>
      <c r="F24" s="17"/>
      <c r="G24" s="17"/>
      <c r="H24" s="17"/>
      <c r="I24" s="35"/>
      <c r="J24" s="51">
        <f>SUM(B24:I24)</f>
        <v>7246</v>
      </c>
    </row>
    <row r="25" spans="1:10" ht="13.5" thickBot="1">
      <c r="A25" s="11" t="s">
        <v>62</v>
      </c>
      <c r="B25" s="11"/>
      <c r="C25" s="11"/>
      <c r="D25" s="11">
        <v>456</v>
      </c>
      <c r="E25" s="11"/>
      <c r="F25" s="28"/>
      <c r="G25" s="28"/>
      <c r="H25" s="28"/>
      <c r="I25" s="39"/>
      <c r="J25" s="52">
        <f>SUM(B25:I25)</f>
        <v>456</v>
      </c>
    </row>
    <row r="26" spans="1:10" s="55" customFormat="1" ht="13.5" thickBot="1">
      <c r="A26" s="19" t="s">
        <v>59</v>
      </c>
      <c r="B26" s="19">
        <f>SUM(B23:B25)</f>
        <v>18948</v>
      </c>
      <c r="C26" s="19">
        <f>SUM(C23:C25)</f>
        <v>5692</v>
      </c>
      <c r="D26" s="19">
        <f>SUM(D23:D25)</f>
        <v>5677</v>
      </c>
      <c r="E26" s="19">
        <f>SUM(E23:E25)</f>
        <v>370</v>
      </c>
      <c r="F26" s="19"/>
      <c r="G26" s="19"/>
      <c r="H26" s="30"/>
      <c r="I26" s="40"/>
      <c r="J26" s="19">
        <f>SUM(B26:I26)</f>
        <v>30687</v>
      </c>
    </row>
    <row r="27" spans="1:10" ht="12.75">
      <c r="A27" s="10" t="s">
        <v>44</v>
      </c>
      <c r="B27" s="11"/>
      <c r="C27" s="11"/>
      <c r="D27" s="11"/>
      <c r="E27" s="11"/>
      <c r="F27" s="11"/>
      <c r="G27" s="11"/>
      <c r="H27" s="28"/>
      <c r="I27" s="36"/>
      <c r="J27" s="32"/>
    </row>
    <row r="28" spans="1:11" ht="12.75">
      <c r="A28" s="12" t="s">
        <v>17</v>
      </c>
      <c r="B28" s="13">
        <v>57954</v>
      </c>
      <c r="C28" s="13">
        <v>17062</v>
      </c>
      <c r="D28" s="13">
        <v>35814</v>
      </c>
      <c r="E28" s="13">
        <v>181520</v>
      </c>
      <c r="F28" s="14">
        <v>6300</v>
      </c>
      <c r="G28" s="14"/>
      <c r="H28" s="14"/>
      <c r="I28" s="35"/>
      <c r="J28" s="51">
        <f>SUM(B28:I28)</f>
        <v>298650</v>
      </c>
      <c r="K28" s="4"/>
    </row>
    <row r="29" spans="1:11" ht="12.75">
      <c r="A29" s="61" t="s">
        <v>70</v>
      </c>
      <c r="B29" s="13">
        <v>5454</v>
      </c>
      <c r="C29" s="13">
        <v>1745</v>
      </c>
      <c r="D29" s="13"/>
      <c r="E29" s="13"/>
      <c r="F29" s="14"/>
      <c r="G29" s="14"/>
      <c r="H29" s="14"/>
      <c r="I29" s="35"/>
      <c r="J29" s="51">
        <f>SUM(B29:I29)</f>
        <v>7199</v>
      </c>
      <c r="K29" s="4"/>
    </row>
    <row r="30" spans="1:10" ht="12.75">
      <c r="A30" s="13" t="s">
        <v>21</v>
      </c>
      <c r="B30" s="13"/>
      <c r="C30" s="13"/>
      <c r="D30" s="13"/>
      <c r="E30" s="13"/>
      <c r="F30" s="13"/>
      <c r="G30" s="13"/>
      <c r="H30" s="14"/>
      <c r="I30" s="35"/>
      <c r="J30" s="51"/>
    </row>
    <row r="31" spans="1:10" ht="12.75">
      <c r="A31" s="13" t="s">
        <v>22</v>
      </c>
      <c r="B31" s="13"/>
      <c r="C31" s="13"/>
      <c r="D31" s="13"/>
      <c r="E31" s="13"/>
      <c r="F31" s="13"/>
      <c r="G31" s="13"/>
      <c r="H31" s="14"/>
      <c r="I31" s="35"/>
      <c r="J31" s="51"/>
    </row>
    <row r="32" spans="1:13" ht="12.75">
      <c r="A32" s="13" t="s">
        <v>18</v>
      </c>
      <c r="B32" s="13"/>
      <c r="C32" s="13"/>
      <c r="D32" s="13"/>
      <c r="E32" s="13"/>
      <c r="F32" s="13"/>
      <c r="G32" s="13"/>
      <c r="H32" s="14"/>
      <c r="I32" s="35"/>
      <c r="J32" s="51"/>
      <c r="M32" s="1"/>
    </row>
    <row r="33" spans="1:13" ht="12.75">
      <c r="A33" s="13" t="s">
        <v>19</v>
      </c>
      <c r="B33" s="13"/>
      <c r="C33" s="13"/>
      <c r="D33" s="13"/>
      <c r="E33" s="13"/>
      <c r="F33" s="13"/>
      <c r="G33" s="13"/>
      <c r="H33" s="14"/>
      <c r="I33" s="35"/>
      <c r="J33" s="51"/>
      <c r="M33" s="2"/>
    </row>
    <row r="34" spans="1:13" ht="12.75">
      <c r="A34" s="12" t="s">
        <v>63</v>
      </c>
      <c r="B34" s="13"/>
      <c r="C34" s="13"/>
      <c r="D34" s="13">
        <v>775</v>
      </c>
      <c r="E34" s="13"/>
      <c r="F34" s="14"/>
      <c r="G34" s="14"/>
      <c r="H34" s="14"/>
      <c r="I34" s="35"/>
      <c r="J34" s="51">
        <f>SUM(C34:I34)</f>
        <v>775</v>
      </c>
      <c r="K34" s="4"/>
      <c r="M34" s="2"/>
    </row>
    <row r="35" spans="1:13" ht="12.75">
      <c r="A35" s="20" t="s">
        <v>64</v>
      </c>
      <c r="B35" s="16"/>
      <c r="C35" s="16"/>
      <c r="D35" s="16">
        <v>19440</v>
      </c>
      <c r="E35" s="16"/>
      <c r="F35" s="17"/>
      <c r="G35" s="17"/>
      <c r="H35" s="17"/>
      <c r="I35" s="35"/>
      <c r="J35" s="51">
        <f>SUM(C35:I35)</f>
        <v>19440</v>
      </c>
      <c r="M35" s="3"/>
    </row>
    <row r="36" spans="1:10" ht="12.75">
      <c r="A36" s="11" t="s">
        <v>20</v>
      </c>
      <c r="B36" s="11"/>
      <c r="C36" s="11"/>
      <c r="D36" s="11">
        <v>874</v>
      </c>
      <c r="E36" s="11"/>
      <c r="F36" s="11"/>
      <c r="G36" s="11"/>
      <c r="H36" s="28"/>
      <c r="I36" s="35"/>
      <c r="J36" s="51">
        <f>SUM(C36:I36)</f>
        <v>874</v>
      </c>
    </row>
    <row r="37" spans="1:10" ht="13.5" thickBot="1">
      <c r="A37" s="24" t="s">
        <v>23</v>
      </c>
      <c r="B37" s="25"/>
      <c r="C37" s="25"/>
      <c r="D37" s="25">
        <v>1022</v>
      </c>
      <c r="E37" s="25">
        <v>2291</v>
      </c>
      <c r="F37" s="26"/>
      <c r="G37" s="26"/>
      <c r="H37" s="26"/>
      <c r="I37" s="24"/>
      <c r="J37" s="53">
        <f>SUM(C37:I37)</f>
        <v>3313</v>
      </c>
    </row>
    <row r="38" spans="1:10" ht="12.75">
      <c r="A38" s="21"/>
      <c r="B38" s="21"/>
      <c r="C38" s="21"/>
      <c r="D38" s="21"/>
      <c r="E38" s="21"/>
      <c r="F38" s="21"/>
      <c r="G38" s="21"/>
      <c r="H38" s="21"/>
      <c r="I38" s="21"/>
      <c r="J38" s="23"/>
    </row>
    <row r="39" spans="1:10" ht="12.75">
      <c r="A39" s="21"/>
      <c r="B39" s="21"/>
      <c r="C39" s="21"/>
      <c r="D39" s="21"/>
      <c r="E39" s="21"/>
      <c r="F39" s="21"/>
      <c r="G39" s="21"/>
      <c r="H39" s="21"/>
      <c r="I39" s="21"/>
      <c r="J39" s="23"/>
    </row>
    <row r="40" spans="1:10" ht="12.75">
      <c r="A40" s="21"/>
      <c r="B40" s="21"/>
      <c r="C40" s="21"/>
      <c r="D40" s="21"/>
      <c r="E40" s="21"/>
      <c r="F40" s="21"/>
      <c r="G40" s="21"/>
      <c r="H40" s="21"/>
      <c r="I40" s="21"/>
      <c r="J40" s="23"/>
    </row>
    <row r="41" spans="1:21" ht="13.5" thickBot="1">
      <c r="A41" s="21"/>
      <c r="B41" s="21"/>
      <c r="C41" s="21"/>
      <c r="D41" s="21"/>
      <c r="E41" s="21"/>
      <c r="F41" s="21"/>
      <c r="G41" s="21"/>
      <c r="H41" s="21"/>
      <c r="I41" s="21"/>
      <c r="J41" s="2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s="31" customFormat="1" ht="13.5" thickBot="1">
      <c r="A42" s="41" t="s">
        <v>40</v>
      </c>
      <c r="B42" s="33" t="s">
        <v>41</v>
      </c>
      <c r="C42" s="33"/>
      <c r="D42" s="33"/>
      <c r="E42" s="33"/>
      <c r="F42" s="33"/>
      <c r="G42" s="38"/>
      <c r="H42" s="38"/>
      <c r="I42" s="44" t="s">
        <v>54</v>
      </c>
      <c r="J42" s="4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s="31" customFormat="1" ht="13.5" thickBot="1">
      <c r="A43" s="42" t="s">
        <v>0</v>
      </c>
      <c r="B43" s="43" t="s">
        <v>49</v>
      </c>
      <c r="C43" s="43" t="s">
        <v>32</v>
      </c>
      <c r="D43" s="43" t="s">
        <v>1</v>
      </c>
      <c r="E43" s="43" t="s">
        <v>2</v>
      </c>
      <c r="F43" s="43" t="s">
        <v>48</v>
      </c>
      <c r="G43" s="27" t="s">
        <v>33</v>
      </c>
      <c r="H43" s="27" t="s">
        <v>34</v>
      </c>
      <c r="I43" s="44" t="s">
        <v>56</v>
      </c>
      <c r="J43" s="58" t="s">
        <v>3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11" t="s">
        <v>31</v>
      </c>
      <c r="B44" s="11">
        <v>1425</v>
      </c>
      <c r="C44" s="11">
        <v>460</v>
      </c>
      <c r="D44" s="11">
        <v>8807</v>
      </c>
      <c r="E44" s="11"/>
      <c r="F44" s="11"/>
      <c r="G44" s="11"/>
      <c r="H44" s="11"/>
      <c r="I44" s="28"/>
      <c r="J44" s="59">
        <f>SUM(B44:I44)</f>
        <v>10692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12" t="s">
        <v>24</v>
      </c>
      <c r="B45" s="13">
        <v>1572</v>
      </c>
      <c r="C45" s="13">
        <v>549</v>
      </c>
      <c r="D45" s="13"/>
      <c r="E45" s="13"/>
      <c r="F45" s="14"/>
      <c r="G45" s="14"/>
      <c r="H45" s="14"/>
      <c r="I45" s="14"/>
      <c r="J45" s="60">
        <f>SUM(B45:I45)</f>
        <v>2121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10" ht="12.75">
      <c r="A46" s="13" t="s">
        <v>25</v>
      </c>
      <c r="B46" s="13"/>
      <c r="C46" s="13"/>
      <c r="D46" s="13"/>
      <c r="E46" s="13"/>
      <c r="F46" s="13"/>
      <c r="G46" s="13"/>
      <c r="H46" s="13"/>
      <c r="I46" s="14"/>
      <c r="J46" s="51"/>
    </row>
    <row r="47" spans="1:10" ht="12.75">
      <c r="A47" s="13" t="s">
        <v>26</v>
      </c>
      <c r="B47" s="13"/>
      <c r="C47" s="13"/>
      <c r="D47" s="13">
        <v>5256</v>
      </c>
      <c r="E47" s="13"/>
      <c r="F47" s="13"/>
      <c r="G47" s="13"/>
      <c r="H47" s="13"/>
      <c r="I47" s="14"/>
      <c r="J47" s="51">
        <f>SUM(B47:I47)</f>
        <v>5256</v>
      </c>
    </row>
    <row r="48" spans="1:11" ht="12.75">
      <c r="A48" s="12" t="s">
        <v>65</v>
      </c>
      <c r="B48" s="13"/>
      <c r="C48" s="13"/>
      <c r="D48" s="13"/>
      <c r="E48" s="13"/>
      <c r="F48" s="14"/>
      <c r="G48" s="14"/>
      <c r="H48" s="14"/>
      <c r="I48" s="14"/>
      <c r="J48" s="51"/>
      <c r="K48" s="46"/>
    </row>
    <row r="49" spans="1:10" ht="12.75">
      <c r="A49" s="13" t="s">
        <v>66</v>
      </c>
      <c r="B49" s="13"/>
      <c r="C49" s="13"/>
      <c r="D49" s="13"/>
      <c r="E49" s="13"/>
      <c r="F49" s="13"/>
      <c r="G49" s="13"/>
      <c r="H49" s="13"/>
      <c r="I49" s="14"/>
      <c r="J49" s="51"/>
    </row>
    <row r="50" spans="1:10" ht="12.75">
      <c r="A50" s="13" t="s">
        <v>67</v>
      </c>
      <c r="B50" s="13"/>
      <c r="C50" s="13"/>
      <c r="D50" s="13"/>
      <c r="E50" s="13"/>
      <c r="F50" s="13"/>
      <c r="G50" s="13"/>
      <c r="H50" s="13"/>
      <c r="I50" s="14"/>
      <c r="J50" s="51"/>
    </row>
    <row r="51" spans="1:10" ht="12.75">
      <c r="A51" s="13" t="s">
        <v>68</v>
      </c>
      <c r="B51" s="13"/>
      <c r="C51" s="13"/>
      <c r="D51" s="13">
        <v>220</v>
      </c>
      <c r="E51" s="13"/>
      <c r="F51" s="13"/>
      <c r="G51" s="13"/>
      <c r="H51" s="13"/>
      <c r="I51" s="14"/>
      <c r="J51" s="51">
        <f>SUM(B51:I51)</f>
        <v>220</v>
      </c>
    </row>
    <row r="52" spans="1:10" ht="12.75">
      <c r="A52" s="13" t="s">
        <v>27</v>
      </c>
      <c r="B52" s="13"/>
      <c r="C52" s="13"/>
      <c r="D52" s="13"/>
      <c r="E52" s="13">
        <v>4000</v>
      </c>
      <c r="F52" s="13"/>
      <c r="G52" s="13"/>
      <c r="H52" s="13"/>
      <c r="I52" s="14"/>
      <c r="J52" s="51">
        <f>SUM(B52:I52)</f>
        <v>4000</v>
      </c>
    </row>
    <row r="53" spans="1:10" ht="12.75">
      <c r="A53" s="13" t="s">
        <v>35</v>
      </c>
      <c r="B53" s="13"/>
      <c r="C53" s="13">
        <v>1943</v>
      </c>
      <c r="D53" s="13"/>
      <c r="E53" s="13"/>
      <c r="F53" s="13"/>
      <c r="G53" s="13">
        <v>12494</v>
      </c>
      <c r="H53" s="13"/>
      <c r="I53" s="14"/>
      <c r="J53" s="51">
        <f>SUM(B53:I53)</f>
        <v>14437</v>
      </c>
    </row>
    <row r="54" spans="1:10" ht="13.5" thickBot="1">
      <c r="A54" s="11" t="s">
        <v>36</v>
      </c>
      <c r="B54" s="11"/>
      <c r="C54" s="11"/>
      <c r="D54" s="11"/>
      <c r="E54" s="11"/>
      <c r="F54" s="11"/>
      <c r="G54" s="11">
        <v>7900</v>
      </c>
      <c r="H54" s="11"/>
      <c r="I54" s="28"/>
      <c r="J54" s="52">
        <f>SUM(B54:I54)</f>
        <v>7900</v>
      </c>
    </row>
    <row r="55" spans="1:16" s="31" customFormat="1" ht="13.5" thickBot="1">
      <c r="A55" s="19" t="s">
        <v>37</v>
      </c>
      <c r="B55" s="19">
        <f>B27+B28+B29+B30+B31+B32+B33+B34+B35+B36+B37+B44+B45+B46+B47+B48+B49+B50+B51+B52+B53+B54</f>
        <v>66405</v>
      </c>
      <c r="C55" s="19">
        <f aca="true" t="shared" si="1" ref="C55:J55">C27+C28+C29+C30+C31+C32+C33+C34+C35+C36+C37+C44+C45+C46+C47+C48+C49+C50+C51+C52+C53+C54</f>
        <v>21759</v>
      </c>
      <c r="D55" s="19">
        <f t="shared" si="1"/>
        <v>72208</v>
      </c>
      <c r="E55" s="19">
        <f t="shared" si="1"/>
        <v>187811</v>
      </c>
      <c r="F55" s="19">
        <f t="shared" si="1"/>
        <v>6300</v>
      </c>
      <c r="G55" s="19">
        <f t="shared" si="1"/>
        <v>20394</v>
      </c>
      <c r="H55" s="19">
        <f t="shared" si="1"/>
        <v>0</v>
      </c>
      <c r="I55" s="19">
        <f t="shared" si="1"/>
        <v>0</v>
      </c>
      <c r="J55" s="19">
        <f t="shared" si="1"/>
        <v>374877</v>
      </c>
      <c r="K55" s="4"/>
      <c r="L55" s="4"/>
      <c r="M55" s="4"/>
      <c r="N55" s="4"/>
      <c r="O55" s="4"/>
      <c r="P55" s="4"/>
    </row>
    <row r="56" spans="1:16" ht="12.75">
      <c r="A56" s="15" t="s">
        <v>45</v>
      </c>
      <c r="B56" s="16"/>
      <c r="C56" s="16"/>
      <c r="D56" s="16"/>
      <c r="E56" s="16"/>
      <c r="F56" s="17"/>
      <c r="G56" s="17">
        <v>16017</v>
      </c>
      <c r="H56" s="17"/>
      <c r="I56" s="17"/>
      <c r="J56" s="32">
        <f>SUM(B56:I56)</f>
        <v>16017</v>
      </c>
      <c r="K56" s="4"/>
      <c r="L56" s="4"/>
      <c r="M56" s="4"/>
      <c r="N56" s="4"/>
      <c r="O56" s="4"/>
      <c r="P56" s="4"/>
    </row>
    <row r="57" spans="1:16" ht="12.75">
      <c r="A57" s="18" t="s">
        <v>46</v>
      </c>
      <c r="B57" s="13"/>
      <c r="C57" s="13"/>
      <c r="D57" s="13"/>
      <c r="E57" s="13"/>
      <c r="F57" s="14"/>
      <c r="G57" s="14"/>
      <c r="H57" s="14"/>
      <c r="I57" s="14"/>
      <c r="J57" s="51"/>
      <c r="K57" s="4"/>
      <c r="L57" s="4"/>
      <c r="M57" s="4"/>
      <c r="N57" s="4"/>
      <c r="O57" s="4"/>
      <c r="P57" s="4"/>
    </row>
    <row r="58" spans="1:16" ht="12.75">
      <c r="A58" s="16" t="s">
        <v>28</v>
      </c>
      <c r="B58" s="16"/>
      <c r="C58" s="16"/>
      <c r="D58" s="16">
        <v>640</v>
      </c>
      <c r="E58" s="16"/>
      <c r="F58" s="16"/>
      <c r="G58" s="16"/>
      <c r="H58" s="16"/>
      <c r="I58" s="17"/>
      <c r="J58" s="51">
        <f>SUM(D58:I58)</f>
        <v>640</v>
      </c>
      <c r="K58" s="4"/>
      <c r="L58" s="4"/>
      <c r="M58" s="4"/>
      <c r="N58" s="4"/>
      <c r="O58" s="4"/>
      <c r="P58" s="4"/>
    </row>
    <row r="59" spans="1:16" ht="23.25" thickBot="1">
      <c r="A59" s="57" t="s">
        <v>69</v>
      </c>
      <c r="B59" s="22"/>
      <c r="C59" s="22"/>
      <c r="D59" s="22"/>
      <c r="E59" s="22"/>
      <c r="F59" s="22"/>
      <c r="G59" s="22"/>
      <c r="H59" s="22"/>
      <c r="I59" s="34"/>
      <c r="J59" s="52"/>
      <c r="K59" s="4"/>
      <c r="L59" s="4"/>
      <c r="M59" s="4"/>
      <c r="N59" s="4"/>
      <c r="O59" s="4"/>
      <c r="P59" s="4"/>
    </row>
    <row r="60" spans="1:16" s="31" customFormat="1" ht="13.5" thickBot="1">
      <c r="A60" s="19" t="s">
        <v>38</v>
      </c>
      <c r="B60" s="19">
        <f>B8+B17+B21+B26+B55+B56+B57+B58+B59</f>
        <v>200317</v>
      </c>
      <c r="C60" s="19">
        <f aca="true" t="shared" si="2" ref="C60:J60">C8+C17+C21+C26+C55+C56+C57+C58+C59</f>
        <v>63522</v>
      </c>
      <c r="D60" s="19">
        <f t="shared" si="2"/>
        <v>122703</v>
      </c>
      <c r="E60" s="19">
        <f t="shared" si="2"/>
        <v>191360</v>
      </c>
      <c r="F60" s="19">
        <f t="shared" si="2"/>
        <v>6300</v>
      </c>
      <c r="G60" s="19">
        <f t="shared" si="2"/>
        <v>36411</v>
      </c>
      <c r="H60" s="19">
        <f t="shared" si="2"/>
        <v>0</v>
      </c>
      <c r="I60" s="19">
        <f t="shared" si="2"/>
        <v>0</v>
      </c>
      <c r="J60" s="19">
        <f t="shared" si="2"/>
        <v>620613</v>
      </c>
      <c r="K60" s="4"/>
      <c r="L60" s="4"/>
      <c r="M60" s="4"/>
      <c r="N60" s="4"/>
      <c r="O60" s="4"/>
      <c r="P60" s="4"/>
    </row>
    <row r="61" spans="1:16" ht="12.75">
      <c r="A61" s="16" t="s">
        <v>29</v>
      </c>
      <c r="B61" s="16"/>
      <c r="C61" s="16"/>
      <c r="D61" s="16"/>
      <c r="E61" s="16"/>
      <c r="F61" s="16"/>
      <c r="G61" s="16"/>
      <c r="H61" s="16"/>
      <c r="I61" s="17"/>
      <c r="J61" s="54"/>
      <c r="K61" s="4"/>
      <c r="L61" s="4"/>
      <c r="M61" s="4"/>
      <c r="N61" s="4"/>
      <c r="O61" s="4"/>
      <c r="P61" s="4"/>
    </row>
    <row r="62" spans="1:16" ht="13.5" thickBot="1">
      <c r="A62" s="22" t="s">
        <v>30</v>
      </c>
      <c r="B62" s="22"/>
      <c r="C62" s="22"/>
      <c r="D62" s="22">
        <v>2012</v>
      </c>
      <c r="E62" s="22">
        <v>9606</v>
      </c>
      <c r="F62" s="22"/>
      <c r="G62" s="22"/>
      <c r="H62" s="22"/>
      <c r="I62" s="34"/>
      <c r="J62" s="52">
        <f>SUM(D62:I62)</f>
        <v>11618</v>
      </c>
      <c r="K62" s="4"/>
      <c r="L62" s="4"/>
      <c r="M62" s="4"/>
      <c r="N62" s="4"/>
      <c r="O62" s="4"/>
      <c r="P62" s="4"/>
    </row>
    <row r="63" spans="1:16" s="31" customFormat="1" ht="13.5" thickBot="1">
      <c r="A63" s="37" t="s">
        <v>47</v>
      </c>
      <c r="B63" s="37">
        <f>SUM(B60:B62)</f>
        <v>200317</v>
      </c>
      <c r="C63" s="37">
        <f aca="true" t="shared" si="3" ref="C63:J63">SUM(C60:C62)</f>
        <v>63522</v>
      </c>
      <c r="D63" s="37">
        <f t="shared" si="3"/>
        <v>124715</v>
      </c>
      <c r="E63" s="37">
        <f t="shared" si="3"/>
        <v>200966</v>
      </c>
      <c r="F63" s="37">
        <f t="shared" si="3"/>
        <v>6300</v>
      </c>
      <c r="G63" s="37">
        <f t="shared" si="3"/>
        <v>36411</v>
      </c>
      <c r="H63" s="37">
        <f t="shared" si="3"/>
        <v>0</v>
      </c>
      <c r="I63" s="37">
        <f t="shared" si="3"/>
        <v>0</v>
      </c>
      <c r="J63" s="37">
        <f t="shared" si="3"/>
        <v>632231</v>
      </c>
      <c r="K63" s="4"/>
      <c r="L63" s="4"/>
      <c r="M63" s="4"/>
      <c r="N63" s="4"/>
      <c r="O63" s="4"/>
      <c r="P63" s="4"/>
    </row>
    <row r="64" spans="1:10" ht="12.75">
      <c r="A64" s="21"/>
      <c r="B64" s="21"/>
      <c r="C64" s="21"/>
      <c r="D64" s="21"/>
      <c r="E64" s="21"/>
      <c r="F64" s="21"/>
      <c r="G64" s="21"/>
      <c r="H64" s="21"/>
      <c r="I64" s="21"/>
      <c r="J64" s="45"/>
    </row>
    <row r="65" spans="1:10" ht="12.75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2.7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2.75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2.75">
      <c r="A68" s="4"/>
      <c r="J68" s="4"/>
    </row>
    <row r="69" spans="1:10" ht="12.75">
      <c r="A69" s="4"/>
      <c r="J69" s="4"/>
    </row>
    <row r="70" spans="1:10" ht="12.75">
      <c r="A70" s="4"/>
      <c r="J70" s="4"/>
    </row>
    <row r="71" spans="1:10" ht="12.75">
      <c r="A71" s="4"/>
      <c r="J71" s="4"/>
    </row>
    <row r="72" spans="1:10" ht="12.75">
      <c r="A72" s="4"/>
      <c r="J72" s="4"/>
    </row>
    <row r="73" spans="1:10" ht="12.75">
      <c r="A73" s="4"/>
      <c r="J73" s="4"/>
    </row>
    <row r="74" spans="1:10" ht="12.75">
      <c r="A74" s="4"/>
      <c r="J74" s="4"/>
    </row>
    <row r="75" spans="1:10" ht="12.75">
      <c r="A75" s="4"/>
      <c r="J75" s="4"/>
    </row>
    <row r="76" spans="1:10" ht="12.75">
      <c r="A76" s="4"/>
      <c r="J76" s="4"/>
    </row>
    <row r="77" spans="1:10" ht="12.75">
      <c r="A77" s="4"/>
      <c r="J77" s="4"/>
    </row>
    <row r="78" spans="1:10" ht="12.75">
      <c r="A78" s="4"/>
      <c r="J78" s="4"/>
    </row>
    <row r="79" spans="1:10" ht="12.75">
      <c r="A79" s="4"/>
      <c r="J79" s="4"/>
    </row>
    <row r="80" spans="1:10" ht="12.75">
      <c r="A80" s="4"/>
      <c r="J80" s="4"/>
    </row>
    <row r="82" spans="1:10" ht="12.75">
      <c r="A82" s="4"/>
      <c r="J82" s="4"/>
    </row>
    <row r="83" spans="1:10" ht="12.75">
      <c r="A83" s="4"/>
      <c r="J83" s="4"/>
    </row>
    <row r="84" spans="1:10" ht="12.75">
      <c r="A84" s="4"/>
      <c r="J84" s="4"/>
    </row>
    <row r="85" spans="1:10" ht="12.75">
      <c r="A85" s="4"/>
      <c r="J85" s="4"/>
    </row>
    <row r="86" spans="1:10" ht="12.75">
      <c r="A86" s="4"/>
      <c r="J86" s="4"/>
    </row>
    <row r="87" spans="1:10" ht="12.75">
      <c r="A87" s="4"/>
      <c r="J87" s="4"/>
    </row>
    <row r="88" spans="1:10" ht="12.75">
      <c r="A88" s="4"/>
      <c r="J88" s="4"/>
    </row>
    <row r="89" spans="1:10" ht="12.75">
      <c r="A89" s="4"/>
      <c r="J89" s="4"/>
    </row>
    <row r="90" spans="1:10" ht="12.75">
      <c r="A90" s="4"/>
      <c r="J90" s="4"/>
    </row>
    <row r="91" spans="1:10" ht="12.75">
      <c r="A91" s="4"/>
      <c r="J91" s="4"/>
    </row>
    <row r="92" spans="1:10" ht="12.75">
      <c r="A92" s="4"/>
      <c r="J92" s="4"/>
    </row>
    <row r="93" spans="1:10" ht="12.75">
      <c r="A93" s="4"/>
      <c r="J93" s="4"/>
    </row>
    <row r="94" spans="1:10" ht="12.75">
      <c r="A94" s="4"/>
      <c r="J94" s="4"/>
    </row>
    <row r="95" spans="1:10" ht="12.75">
      <c r="A95" s="4"/>
      <c r="J95" s="4"/>
    </row>
    <row r="96" spans="1:10" ht="12.75">
      <c r="A96" s="4"/>
      <c r="J96" s="4"/>
    </row>
    <row r="97" spans="1:10" ht="12.75">
      <c r="A97" s="4"/>
      <c r="J97" s="4"/>
    </row>
    <row r="98" spans="1:10" ht="12.75">
      <c r="A98" s="4"/>
      <c r="J98" s="4"/>
    </row>
    <row r="99" spans="1:10" ht="12.75">
      <c r="A99" s="4"/>
      <c r="J99" s="4"/>
    </row>
    <row r="100" spans="1:10" ht="12.75">
      <c r="A100" s="4"/>
      <c r="J100" s="4"/>
    </row>
    <row r="101" spans="1:10" ht="12.75">
      <c r="A101" s="4"/>
      <c r="J101" s="4"/>
    </row>
    <row r="102" spans="1:10" ht="12.75">
      <c r="A102" s="4"/>
      <c r="J102" s="4"/>
    </row>
    <row r="103" spans="1:10" ht="12.75">
      <c r="A103" s="4"/>
      <c r="J103" s="4"/>
    </row>
    <row r="104" spans="1:10" ht="12.75">
      <c r="A104" s="4"/>
      <c r="J104" s="4"/>
    </row>
    <row r="105" spans="1:10" ht="12.75">
      <c r="A105" s="4"/>
      <c r="J105" s="4"/>
    </row>
    <row r="106" spans="1:10" ht="12.75">
      <c r="A106" s="4"/>
      <c r="J106" s="4"/>
    </row>
    <row r="107" spans="1:10" ht="12.75">
      <c r="A107" s="4"/>
      <c r="J107" s="4"/>
    </row>
    <row r="108" spans="1:10" ht="12.75">
      <c r="A108" s="4"/>
      <c r="J108" s="4"/>
    </row>
    <row r="109" spans="1:10" ht="12.75">
      <c r="A109" s="4"/>
      <c r="J109" s="4"/>
    </row>
    <row r="110" spans="1:10" ht="12.75">
      <c r="A110" s="4"/>
      <c r="J110" s="4"/>
    </row>
    <row r="111" spans="1:10" ht="12.75">
      <c r="A111" s="4"/>
      <c r="J111" s="4"/>
    </row>
    <row r="112" spans="1:10" ht="12.75">
      <c r="A112" s="4"/>
      <c r="J112" s="4"/>
    </row>
    <row r="113" spans="1:10" ht="12.75">
      <c r="A113" s="4"/>
      <c r="J113" s="4"/>
    </row>
    <row r="114" spans="1:10" ht="12.75">
      <c r="A114" s="4"/>
      <c r="J114" s="4"/>
    </row>
    <row r="115" spans="1:10" ht="12.75">
      <c r="A115" s="4"/>
      <c r="J115" s="4"/>
    </row>
    <row r="116" spans="1:10" ht="12.75">
      <c r="A116" s="4"/>
      <c r="J116" s="4"/>
    </row>
    <row r="117" spans="1:10" ht="12.75">
      <c r="A117" s="4"/>
      <c r="J117" s="4"/>
    </row>
    <row r="118" spans="1:10" ht="12.75">
      <c r="A118" s="4"/>
      <c r="J118" s="4"/>
    </row>
    <row r="119" spans="1:10" ht="12.75">
      <c r="A119" s="4"/>
      <c r="J119" s="4"/>
    </row>
    <row r="120" spans="1:10" ht="12.75">
      <c r="A120" s="4"/>
      <c r="J120" s="4"/>
    </row>
    <row r="121" spans="1:10" ht="12.75">
      <c r="A121" s="4"/>
      <c r="J121" s="4"/>
    </row>
    <row r="122" spans="1:10" ht="12.75">
      <c r="A122" s="4"/>
      <c r="J122" s="4"/>
    </row>
    <row r="123" spans="1:10" ht="12.75">
      <c r="A123" s="4"/>
      <c r="J123" s="4"/>
    </row>
    <row r="124" spans="1:10" ht="12.75">
      <c r="A124" s="4"/>
      <c r="J124" s="4"/>
    </row>
    <row r="125" spans="1:10" ht="12.75">
      <c r="A125" s="4"/>
      <c r="J125" s="4"/>
    </row>
    <row r="126" spans="1:10" ht="12.75">
      <c r="A126" s="4"/>
      <c r="J126" s="4"/>
    </row>
    <row r="127" spans="1:10" ht="12.75">
      <c r="A127" s="4"/>
      <c r="J127" s="4"/>
    </row>
    <row r="128" spans="1:10" ht="12.75">
      <c r="A128" s="4"/>
      <c r="J128" s="4"/>
    </row>
    <row r="129" spans="1:10" ht="12.75">
      <c r="A129" s="4"/>
      <c r="J129" s="4"/>
    </row>
    <row r="130" spans="1:10" ht="12.75">
      <c r="A130" s="4"/>
      <c r="J130" s="4"/>
    </row>
    <row r="131" spans="1:10" ht="12.75">
      <c r="A131" s="4"/>
      <c r="J131" s="4"/>
    </row>
    <row r="132" spans="1:10" ht="12.75">
      <c r="A132" s="4"/>
      <c r="J132" s="4"/>
    </row>
    <row r="133" spans="1:10" ht="12.75">
      <c r="A133" s="4"/>
      <c r="J133" s="4"/>
    </row>
    <row r="134" spans="1:10" ht="12.75">
      <c r="A134" s="4"/>
      <c r="J134" s="4"/>
    </row>
    <row r="135" spans="1:10" ht="12.75">
      <c r="A135" s="4"/>
      <c r="J135" s="4"/>
    </row>
    <row r="136" spans="1:10" ht="12.75">
      <c r="A136" s="4"/>
      <c r="J136" s="4"/>
    </row>
    <row r="137" spans="1:10" ht="12.75">
      <c r="A137" s="4"/>
      <c r="J137" s="4"/>
    </row>
    <row r="138" spans="1:10" ht="12.75">
      <c r="A138" s="4"/>
      <c r="J138" s="4"/>
    </row>
    <row r="139" spans="1:10" ht="12.75">
      <c r="A139" s="4"/>
      <c r="J139" s="4"/>
    </row>
    <row r="140" spans="1:10" ht="12.75">
      <c r="A140" s="4"/>
      <c r="J140" s="4"/>
    </row>
    <row r="141" spans="1:10" ht="12.75">
      <c r="A141" s="4"/>
      <c r="J141" s="4"/>
    </row>
    <row r="142" spans="1:10" ht="12.75">
      <c r="A142" s="4"/>
      <c r="J142" s="4"/>
    </row>
    <row r="143" spans="1:10" ht="12.75">
      <c r="A143" s="4"/>
      <c r="J143" s="4"/>
    </row>
    <row r="144" spans="1:10" ht="12.75">
      <c r="A144" s="4"/>
      <c r="J144" s="4"/>
    </row>
    <row r="145" spans="1:10" ht="12.75">
      <c r="A145" s="4"/>
      <c r="J145" s="4"/>
    </row>
    <row r="146" spans="1:10" ht="12.75">
      <c r="A146" s="4"/>
      <c r="J146" s="4"/>
    </row>
    <row r="147" spans="1:10" ht="12.75">
      <c r="A147" s="4"/>
      <c r="J147" s="4"/>
    </row>
    <row r="148" spans="1:10" ht="12.75">
      <c r="A148" s="4"/>
      <c r="J148" s="4"/>
    </row>
    <row r="149" spans="1:10" ht="12.75">
      <c r="A149" s="4"/>
      <c r="J149" s="4"/>
    </row>
    <row r="150" spans="1:10" ht="12.75">
      <c r="A150" s="4"/>
      <c r="J150" s="4"/>
    </row>
    <row r="151" spans="1:10" ht="12.75">
      <c r="A151" s="4"/>
      <c r="J151" s="4"/>
    </row>
    <row r="152" spans="1:10" ht="12.75">
      <c r="A152" s="4"/>
      <c r="J152" s="4"/>
    </row>
    <row r="153" spans="1:10" ht="12.75">
      <c r="A153" s="4"/>
      <c r="J153" s="4"/>
    </row>
    <row r="154" spans="1:10" ht="12.75">
      <c r="A154" s="4"/>
      <c r="J154" s="4"/>
    </row>
    <row r="155" spans="1:10" ht="12.75">
      <c r="A155" s="4"/>
      <c r="J155" s="4"/>
    </row>
    <row r="156" spans="1:10" ht="12.75">
      <c r="A156" s="4"/>
      <c r="J156" s="4"/>
    </row>
    <row r="157" spans="1:10" ht="12.75">
      <c r="A157" s="4"/>
      <c r="J157" s="4"/>
    </row>
    <row r="158" spans="1:10" ht="12.75">
      <c r="A158" s="4"/>
      <c r="J158" s="4"/>
    </row>
    <row r="159" spans="1:10" ht="12.75">
      <c r="A159" s="4"/>
      <c r="J159" s="4"/>
    </row>
    <row r="160" spans="1:10" ht="12.75">
      <c r="A160" s="4"/>
      <c r="J160" s="4"/>
    </row>
    <row r="161" spans="1:10" ht="12.75">
      <c r="A161" s="4"/>
      <c r="J161" s="4"/>
    </row>
    <row r="162" spans="1:10" ht="12.75">
      <c r="A162" s="4"/>
      <c r="J162" s="4"/>
    </row>
    <row r="163" spans="1:10" ht="12.75">
      <c r="A163" s="4"/>
      <c r="J163" s="4"/>
    </row>
    <row r="164" spans="1:10" ht="12.75">
      <c r="A164" s="4"/>
      <c r="J164" s="4"/>
    </row>
    <row r="165" spans="1:10" ht="12.75">
      <c r="A165" s="4"/>
      <c r="J165" s="4"/>
    </row>
    <row r="166" spans="1:10" ht="12.75">
      <c r="A166" s="4"/>
      <c r="J166" s="4"/>
    </row>
    <row r="167" spans="1:10" ht="12.75">
      <c r="A167" s="4"/>
      <c r="J167" s="4"/>
    </row>
    <row r="168" spans="1:10" ht="12.75">
      <c r="A168" s="4"/>
      <c r="J168" s="4"/>
    </row>
    <row r="169" spans="1:10" ht="12.75">
      <c r="A169" s="4"/>
      <c r="J169" s="4"/>
    </row>
    <row r="170" spans="1:10" ht="12.75">
      <c r="A170" s="4"/>
      <c r="J170" s="4"/>
    </row>
    <row r="171" spans="1:10" ht="12.75">
      <c r="A171" s="4"/>
      <c r="J171" s="4"/>
    </row>
    <row r="172" spans="1:10" ht="12.75">
      <c r="A172" s="4"/>
      <c r="J172" s="4"/>
    </row>
    <row r="173" spans="1:10" ht="12.75">
      <c r="A173" s="4"/>
      <c r="J173" s="4"/>
    </row>
    <row r="174" spans="1:10" ht="12.75">
      <c r="A174" s="4"/>
      <c r="J174" s="4"/>
    </row>
    <row r="175" spans="1:10" ht="12.75">
      <c r="A175" s="4"/>
      <c r="J175" s="4"/>
    </row>
    <row r="176" spans="1:10" ht="12.75">
      <c r="A176" s="4"/>
      <c r="J176" s="4"/>
    </row>
    <row r="177" spans="1:10" ht="12.75">
      <c r="A177" s="4"/>
      <c r="J177" s="4"/>
    </row>
    <row r="178" spans="1:10" ht="12.75">
      <c r="A178" s="4"/>
      <c r="J178" s="4"/>
    </row>
    <row r="179" spans="1:10" ht="12.75">
      <c r="A179" s="4"/>
      <c r="J179" s="4"/>
    </row>
    <row r="180" spans="1:10" ht="12.75">
      <c r="A180" s="4"/>
      <c r="J180" s="4"/>
    </row>
    <row r="181" spans="1:10" ht="12.75">
      <c r="A181" s="4"/>
      <c r="J181" s="4"/>
    </row>
    <row r="182" spans="1:10" ht="12.75">
      <c r="A182" s="4"/>
      <c r="J182" s="4"/>
    </row>
    <row r="183" spans="1:10" ht="12.75">
      <c r="A183" s="4"/>
      <c r="J183" s="4"/>
    </row>
    <row r="184" spans="1:10" ht="12.75">
      <c r="A184" s="4"/>
      <c r="J184" s="4"/>
    </row>
    <row r="185" spans="1:10" ht="12.75">
      <c r="A185" s="4"/>
      <c r="J185" s="4"/>
    </row>
    <row r="186" spans="1:10" ht="12.75">
      <c r="A186" s="4"/>
      <c r="J186" s="4"/>
    </row>
    <row r="187" spans="1:10" ht="12.75">
      <c r="A187" s="4"/>
      <c r="J187" s="4"/>
    </row>
    <row r="188" spans="1:10" ht="12.75">
      <c r="A188" s="4"/>
      <c r="J188" s="4"/>
    </row>
    <row r="189" spans="1:10" ht="12.75">
      <c r="A189" s="4"/>
      <c r="J189" s="4"/>
    </row>
    <row r="190" spans="1:10" ht="12.75">
      <c r="A190" s="4"/>
      <c r="J190" s="4"/>
    </row>
    <row r="191" spans="1:10" ht="12.75">
      <c r="A191" s="4"/>
      <c r="J191" s="4"/>
    </row>
    <row r="192" spans="1:10" ht="12.75">
      <c r="A192" s="4"/>
      <c r="J192" s="4"/>
    </row>
    <row r="193" spans="1:10" ht="12.75">
      <c r="A193" s="4"/>
      <c r="J193" s="4"/>
    </row>
    <row r="194" spans="1:10" ht="12.75">
      <c r="A194" s="4"/>
      <c r="J194" s="4"/>
    </row>
    <row r="195" spans="1:10" ht="12.75">
      <c r="A195" s="4"/>
      <c r="J195" s="4"/>
    </row>
    <row r="196" spans="1:10" ht="12.75">
      <c r="A196" s="4"/>
      <c r="J196" s="4"/>
    </row>
    <row r="197" spans="1:10" ht="12.75">
      <c r="A197" s="4"/>
      <c r="J197" s="4"/>
    </row>
    <row r="198" spans="1:10" ht="12.75">
      <c r="A198" s="4"/>
      <c r="J198" s="4"/>
    </row>
    <row r="199" spans="1:10" ht="12.75">
      <c r="A199" s="4"/>
      <c r="J199" s="4"/>
    </row>
    <row r="200" spans="1:10" ht="12.75">
      <c r="A200" s="4"/>
      <c r="J200" s="4"/>
    </row>
    <row r="201" spans="1:10" ht="12.75">
      <c r="A201" s="4"/>
      <c r="J201" s="4"/>
    </row>
    <row r="202" spans="1:10" ht="12.75">
      <c r="A202" s="4"/>
      <c r="J202" s="4"/>
    </row>
    <row r="203" spans="1:10" ht="12.75">
      <c r="A203" s="4"/>
      <c r="J203" s="4"/>
    </row>
    <row r="204" spans="1:10" ht="12.75">
      <c r="A204" s="4"/>
      <c r="J204" s="4"/>
    </row>
    <row r="205" spans="1:10" ht="12.75">
      <c r="A205" s="4"/>
      <c r="J205" s="4"/>
    </row>
    <row r="206" spans="1:10" ht="12.75">
      <c r="A206" s="4"/>
      <c r="J206" s="4"/>
    </row>
    <row r="207" spans="1:10" ht="12.75">
      <c r="A207" s="4"/>
      <c r="J207" s="4"/>
    </row>
    <row r="208" spans="1:10" ht="12.75">
      <c r="A208" s="4"/>
      <c r="J208" s="4"/>
    </row>
    <row r="209" spans="1:10" ht="12.75">
      <c r="A209" s="4"/>
      <c r="J209" s="4"/>
    </row>
    <row r="210" spans="1:10" ht="12.75">
      <c r="A210" s="4"/>
      <c r="J210" s="4"/>
    </row>
    <row r="211" spans="1:10" ht="12.75">
      <c r="A211" s="4"/>
      <c r="J211" s="4"/>
    </row>
    <row r="212" spans="1:10" ht="12.75">
      <c r="A212" s="4"/>
      <c r="J212" s="4"/>
    </row>
    <row r="213" spans="1:10" ht="12.75">
      <c r="A213" s="4"/>
      <c r="J213" s="4"/>
    </row>
    <row r="214" spans="1:10" ht="12.75">
      <c r="A214" s="4"/>
      <c r="J214" s="4"/>
    </row>
    <row r="215" spans="1:10" ht="12.75">
      <c r="A215" s="4"/>
      <c r="J215" s="4"/>
    </row>
    <row r="216" spans="1:10" ht="12.75">
      <c r="A216" s="4"/>
      <c r="J216" s="4"/>
    </row>
    <row r="217" spans="1:10" ht="12.75">
      <c r="A217" s="4"/>
      <c r="J217" s="4"/>
    </row>
    <row r="218" spans="1:10" ht="12.75">
      <c r="A218" s="4"/>
      <c r="J218" s="4"/>
    </row>
    <row r="219" spans="1:10" ht="12.75">
      <c r="A219" s="4"/>
      <c r="J219" s="4"/>
    </row>
    <row r="220" spans="1:10" ht="12.75">
      <c r="A220" s="4"/>
      <c r="J220" s="4"/>
    </row>
    <row r="221" spans="1:10" ht="12.75">
      <c r="A221" s="4"/>
      <c r="J221" s="4"/>
    </row>
    <row r="222" spans="1:10" ht="12.75">
      <c r="A222" s="4"/>
      <c r="J222" s="4"/>
    </row>
    <row r="223" spans="1:10" ht="12.75">
      <c r="A223" s="4"/>
      <c r="J223" s="4"/>
    </row>
    <row r="224" spans="1:10" ht="12.75">
      <c r="A224" s="4"/>
      <c r="J224" s="4"/>
    </row>
    <row r="225" spans="1:10" ht="12.75">
      <c r="A225" s="4"/>
      <c r="J225" s="4"/>
    </row>
    <row r="226" spans="1:10" ht="12.75">
      <c r="A226" s="4"/>
      <c r="J226" s="4"/>
    </row>
    <row r="227" spans="1:10" ht="12.75">
      <c r="A227" s="4"/>
      <c r="J227" s="4"/>
    </row>
    <row r="228" spans="1:10" ht="12.75">
      <c r="A228" s="4"/>
      <c r="J228" s="4"/>
    </row>
    <row r="229" spans="1:10" ht="12.75">
      <c r="A229" s="4"/>
      <c r="J229" s="4"/>
    </row>
    <row r="230" spans="1:10" ht="12.75">
      <c r="A230" s="4"/>
      <c r="J230" s="4"/>
    </row>
    <row r="231" spans="1:10" ht="12.75">
      <c r="A231" s="4"/>
      <c r="J231" s="4"/>
    </row>
    <row r="232" spans="1:10" ht="12.75">
      <c r="A232" s="4"/>
      <c r="J232" s="4"/>
    </row>
    <row r="233" spans="1:10" ht="12.75">
      <c r="A233" s="4"/>
      <c r="J233" s="4"/>
    </row>
    <row r="234" spans="1:10" ht="12.75">
      <c r="A234" s="4"/>
      <c r="J234" s="4"/>
    </row>
  </sheetData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Adony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Kozmáné</dc:creator>
  <cp:keywords/>
  <dc:description/>
  <cp:lastModifiedBy>Kozmáné</cp:lastModifiedBy>
  <cp:lastPrinted>2007-02-16T10:18:04Z</cp:lastPrinted>
  <dcterms:created xsi:type="dcterms:W3CDTF">2005-02-03T05:54:11Z</dcterms:created>
  <dcterms:modified xsi:type="dcterms:W3CDTF">2007-02-16T10:18:05Z</dcterms:modified>
  <cp:category/>
  <cp:version/>
  <cp:contentType/>
  <cp:contentStatus/>
</cp:coreProperties>
</file>