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12.sz.jó mellékletTámogatás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<sst xmlns="http://schemas.openxmlformats.org/spreadsheetml/2006/main" count="40" uniqueCount="40">
  <si>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r>
      <t xml:space="preserve">MED- II. felnőtt eü ellátás </t>
    </r>
    <r>
      <rPr>
        <sz val="8"/>
        <rFont val="Arial"/>
        <family val="2"/>
      </rPr>
      <t>(tényadat előzőévi kiautlatlan támogatást is tartalmaz)</t>
    </r>
  </si>
  <si>
    <r>
      <t>Adonyért Alapítvány</t>
    </r>
    <r>
      <rPr>
        <sz val="8"/>
        <rFont val="Arial"/>
        <family val="2"/>
      </rPr>
      <t xml:space="preserve"> (ebből 2006.évi kiutalatlan támogatás : 160 e Ft)</t>
    </r>
  </si>
  <si>
    <r>
      <t xml:space="preserve">Civil szervezetek támogatása </t>
    </r>
    <r>
      <rPr>
        <sz val="8"/>
        <rFont val="Arial"/>
        <family val="2"/>
      </rPr>
      <t>(egy civil szervezet kevesebb összeggel számolt el)</t>
    </r>
  </si>
  <si>
    <t>Pusztaszabolcs ÖNO támogatása          (kistérségi feladatellátás)</t>
  </si>
  <si>
    <t>MEDIC Line (Gyermekorvos)</t>
  </si>
  <si>
    <t>Sportkör</t>
  </si>
  <si>
    <t xml:space="preserve">EGYÉB TÁMOGATÁSOK , DÍJAK ÖSSZESEN </t>
  </si>
  <si>
    <t xml:space="preserve">CIVIL SZERVEZETEK TÁMOGATÁSA ÖSSZESEN </t>
  </si>
  <si>
    <t xml:space="preserve"> Vízgazdálkodási társulat  276/ha erdő 690 Ft/ha szántó +ÁFA</t>
  </si>
  <si>
    <t>Területfejlesztési Tanács</t>
  </si>
  <si>
    <t>Matematika tehetséggondozó ösztöndíj Arany János</t>
  </si>
  <si>
    <t>Fogászat</t>
  </si>
  <si>
    <t>Dunamenti Települések Szövetsége</t>
  </si>
  <si>
    <r>
      <t xml:space="preserve"> </t>
    </r>
    <r>
      <rPr>
        <b/>
        <sz val="12"/>
        <rFont val="Arial"/>
        <family val="2"/>
      </rPr>
      <t xml:space="preserve">TÁMOGATÁSOK   </t>
    </r>
    <r>
      <rPr>
        <b/>
        <sz val="8"/>
        <rFont val="Arial"/>
        <family val="0"/>
      </rPr>
      <t xml:space="preserve">             </t>
    </r>
    <r>
      <rPr>
        <sz val="8"/>
        <rFont val="Arial"/>
        <family val="0"/>
      </rPr>
      <t xml:space="preserve"> 12.sz. melléklet</t>
    </r>
  </si>
  <si>
    <t xml:space="preserve">                                         MEGNEVEZÉS </t>
  </si>
  <si>
    <t>Szeplőtelen Szűz Mária Szerzetes rend</t>
  </si>
  <si>
    <t>Első lakáshoz jutók támogatása</t>
  </si>
  <si>
    <t xml:space="preserve"> Duna-Adony újság támogatása</t>
  </si>
  <si>
    <t>TÁMOGATÁSOK ÖSSZESEN</t>
  </si>
  <si>
    <t>Kistérségi hozzájárulás</t>
  </si>
  <si>
    <t>Támogatások és kistérségi hozzájárulás összesen</t>
  </si>
  <si>
    <t>I.forduló</t>
  </si>
  <si>
    <t>eredeti előirányzat</t>
  </si>
  <si>
    <t xml:space="preserve">2006. évi </t>
  </si>
  <si>
    <t>II. forduló</t>
  </si>
  <si>
    <t xml:space="preserve"> tényleges kiadás</t>
  </si>
  <si>
    <t xml:space="preserve">javasolt </t>
  </si>
  <si>
    <t>változtatás</t>
  </si>
  <si>
    <t>2006.12.31. várható</t>
  </si>
  <si>
    <t xml:space="preserve"> 2007.évi</t>
  </si>
  <si>
    <t xml:space="preserve">2007. évi </t>
  </si>
  <si>
    <t>Adonybusz pályázaton nyert</t>
  </si>
  <si>
    <t>TÖOSZ tagdíj           (20,-Ft x 3.787)</t>
  </si>
  <si>
    <t>BURSA ösztöndíj ( 4 főx 4.000+ 4 főx3.000x10 hó</t>
  </si>
  <si>
    <t>Katasztrófa alap 3787 x 10</t>
  </si>
  <si>
    <t>Közép Duna Vidéki Hulladék Gazd.  Működési hozzájárulás  3787  fő x 100 Ft</t>
  </si>
  <si>
    <t>Polgárőrség (Kérelem alapján)</t>
  </si>
  <si>
    <t>Rendőrség támogatása (KMB)</t>
  </si>
  <si>
    <t>Egyéb előre nem látható támogatás(árvízkár,kiadványok)</t>
  </si>
  <si>
    <t>Képviselők hatáskörébe tartozó felajánlások    2007. évi: 150.000Ft/fő ( 2006. évben 100.000Ft/fő) + 11 fő külsős bizottsági tag hatáskörébe tartozó felajánlás 55 000 Ft/fő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</si>
</sst>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9">
      <selection activeCell="I28" sqref="I28"/>
    </sheetView>
  </sheetViews>
  <sheetFormatPr defaultColWidth="9.140625" defaultRowHeight="12.75"/>
  <cols>
    <col min="1" max="1" width="38.00390625" style="0" customWidth="1"/>
  </cols>
  <sheetData>
    <row r="1" spans="1:6" ht="22.5">
      <c r="A1" s="7" t="s">
        <v>14</v>
      </c>
      <c r="B1" s="5" t="s">
        <v>23</v>
      </c>
      <c r="C1" s="4" t="s">
        <v>28</v>
      </c>
      <c r="D1" s="5" t="s">
        <v>29</v>
      </c>
      <c r="E1" s="5" t="s">
        <v>26</v>
      </c>
      <c r="F1" s="6" t="s">
        <v>30</v>
      </c>
    </row>
    <row r="2" spans="1:6" ht="27">
      <c r="A2" s="8" t="s">
        <v>13</v>
      </c>
      <c r="B2" s="5" t="s">
        <v>22</v>
      </c>
      <c r="C2" s="5" t="s">
        <v>25</v>
      </c>
      <c r="D2" s="5" t="s">
        <v>21</v>
      </c>
      <c r="E2" s="9" t="s">
        <v>27</v>
      </c>
      <c r="F2" s="10" t="s">
        <v>24</v>
      </c>
    </row>
    <row r="3" spans="1:6" s="1" customFormat="1" ht="22.5">
      <c r="A3" s="2" t="s">
        <v>38</v>
      </c>
      <c r="B3" s="3">
        <v>380</v>
      </c>
      <c r="C3" s="3">
        <v>50</v>
      </c>
      <c r="D3" s="3">
        <v>400</v>
      </c>
      <c r="E3" s="3"/>
      <c r="F3" s="3">
        <f>(D3+E3)</f>
        <v>400</v>
      </c>
    </row>
    <row r="4" spans="1:6" ht="12.75">
      <c r="A4" s="8" t="s">
        <v>9</v>
      </c>
      <c r="B4" s="7">
        <v>250</v>
      </c>
      <c r="C4" s="7">
        <v>227</v>
      </c>
      <c r="D4" s="7">
        <v>250</v>
      </c>
      <c r="E4" s="7"/>
      <c r="F4" s="3">
        <f aca="true" t="shared" si="0" ref="F4:F11">(D4+E4)</f>
        <v>250</v>
      </c>
    </row>
    <row r="5" spans="1:6" ht="22.5">
      <c r="A5" s="8" t="s">
        <v>8</v>
      </c>
      <c r="B5" s="7">
        <v>313</v>
      </c>
      <c r="C5" s="7">
        <v>313</v>
      </c>
      <c r="D5" s="7">
        <v>324</v>
      </c>
      <c r="E5" s="7"/>
      <c r="F5" s="3">
        <f t="shared" si="0"/>
        <v>324</v>
      </c>
    </row>
    <row r="6" spans="1:6" ht="12.75">
      <c r="A6" s="8" t="s">
        <v>32</v>
      </c>
      <c r="B6" s="7">
        <v>80</v>
      </c>
      <c r="C6" s="7">
        <v>76</v>
      </c>
      <c r="D6" s="7">
        <v>76</v>
      </c>
      <c r="E6" s="7"/>
      <c r="F6" s="3">
        <f t="shared" si="0"/>
        <v>76</v>
      </c>
    </row>
    <row r="7" spans="1:6" ht="22.5">
      <c r="A7" s="8" t="s">
        <v>10</v>
      </c>
      <c r="B7" s="7">
        <v>50</v>
      </c>
      <c r="C7" s="7">
        <v>50</v>
      </c>
      <c r="D7" s="7">
        <v>50</v>
      </c>
      <c r="E7" s="7"/>
      <c r="F7" s="3">
        <f t="shared" si="0"/>
        <v>50</v>
      </c>
    </row>
    <row r="8" spans="1:6" ht="15" customHeight="1">
      <c r="A8" s="8" t="s">
        <v>33</v>
      </c>
      <c r="B8" s="7">
        <v>200</v>
      </c>
      <c r="C8" s="7">
        <v>175</v>
      </c>
      <c r="D8" s="7">
        <v>280</v>
      </c>
      <c r="E8" s="7"/>
      <c r="F8" s="3">
        <f t="shared" si="0"/>
        <v>280</v>
      </c>
    </row>
    <row r="9" spans="1:6" ht="12.75">
      <c r="A9" s="8" t="s">
        <v>34</v>
      </c>
      <c r="B9" s="7">
        <v>40</v>
      </c>
      <c r="C9" s="7"/>
      <c r="D9" s="7">
        <v>38</v>
      </c>
      <c r="E9" s="7"/>
      <c r="F9" s="3">
        <f t="shared" si="0"/>
        <v>38</v>
      </c>
    </row>
    <row r="10" spans="1:6" ht="12.75">
      <c r="A10" s="8" t="s">
        <v>12</v>
      </c>
      <c r="B10" s="7"/>
      <c r="C10" s="7"/>
      <c r="D10" s="7"/>
      <c r="E10" s="7"/>
      <c r="F10" s="3">
        <f t="shared" si="0"/>
        <v>0</v>
      </c>
    </row>
    <row r="11" spans="1:6" ht="22.5">
      <c r="A11" s="8" t="s">
        <v>35</v>
      </c>
      <c r="B11" s="7">
        <v>400</v>
      </c>
      <c r="C11" s="7">
        <v>379</v>
      </c>
      <c r="D11" s="7">
        <v>379</v>
      </c>
      <c r="E11" s="7"/>
      <c r="F11" s="3">
        <f t="shared" si="0"/>
        <v>379</v>
      </c>
    </row>
    <row r="12" spans="1:6" ht="12.75">
      <c r="A12" s="8" t="s">
        <v>6</v>
      </c>
      <c r="B12" s="2">
        <f>SUM(B3:B11)</f>
        <v>1713</v>
      </c>
      <c r="C12" s="2">
        <f>SUM(C3:C11)</f>
        <v>1270</v>
      </c>
      <c r="D12" s="2">
        <f>SUM(D3:D11)</f>
        <v>1797</v>
      </c>
      <c r="E12" s="7"/>
      <c r="F12" s="2">
        <f>SUM(F3:F11)</f>
        <v>1797</v>
      </c>
    </row>
    <row r="13" spans="1:6" ht="12.75">
      <c r="A13" s="8"/>
      <c r="B13" s="2"/>
      <c r="C13" s="2"/>
      <c r="D13" s="2"/>
      <c r="E13" s="7"/>
      <c r="F13" s="7"/>
    </row>
    <row r="14" spans="1:6" ht="12.75">
      <c r="A14" s="8" t="s">
        <v>31</v>
      </c>
      <c r="B14" s="7"/>
      <c r="C14" s="7">
        <v>638</v>
      </c>
      <c r="D14" s="7"/>
      <c r="E14" s="7"/>
      <c r="F14" s="7"/>
    </row>
    <row r="15" spans="1:6" ht="12.75">
      <c r="A15" s="8" t="s">
        <v>4</v>
      </c>
      <c r="B15" s="7">
        <v>100</v>
      </c>
      <c r="C15" s="7">
        <v>100</v>
      </c>
      <c r="D15" s="7"/>
      <c r="E15" s="7"/>
      <c r="F15" s="7"/>
    </row>
    <row r="16" spans="1:6" ht="12.75">
      <c r="A16" s="8" t="s">
        <v>11</v>
      </c>
      <c r="B16" s="7"/>
      <c r="C16" s="7"/>
      <c r="D16" s="7"/>
      <c r="E16" s="7">
        <v>1800</v>
      </c>
      <c r="F16" s="7">
        <f>(D16+E16)</f>
        <v>1800</v>
      </c>
    </row>
    <row r="17" spans="1:6" ht="22.5">
      <c r="A17" s="8" t="s">
        <v>0</v>
      </c>
      <c r="B17" s="7">
        <v>1000</v>
      </c>
      <c r="C17" s="7">
        <v>1400</v>
      </c>
      <c r="D17" s="7"/>
      <c r="E17" s="7"/>
      <c r="F17" s="7"/>
    </row>
    <row r="18" spans="1:6" ht="12.75">
      <c r="A18" s="8" t="s">
        <v>36</v>
      </c>
      <c r="B18" s="7">
        <v>800</v>
      </c>
      <c r="C18" s="7">
        <v>800</v>
      </c>
      <c r="D18" s="7">
        <v>800</v>
      </c>
      <c r="E18" s="7"/>
      <c r="F18" s="7">
        <f>(D18+E18)</f>
        <v>800</v>
      </c>
    </row>
    <row r="19" spans="1:6" ht="12.75">
      <c r="A19" s="8" t="s">
        <v>15</v>
      </c>
      <c r="B19" s="7"/>
      <c r="C19" s="7"/>
      <c r="D19" s="7"/>
      <c r="E19" s="7"/>
      <c r="F19" s="7">
        <f aca="true" t="shared" si="1" ref="F19:F25">(D19+E19)</f>
        <v>0</v>
      </c>
    </row>
    <row r="20" spans="1:6" ht="12.75">
      <c r="A20" s="8" t="s">
        <v>5</v>
      </c>
      <c r="B20" s="7">
        <v>2500</v>
      </c>
      <c r="C20" s="7">
        <v>2625</v>
      </c>
      <c r="D20" s="7">
        <v>3000</v>
      </c>
      <c r="E20" s="7"/>
      <c r="F20" s="7">
        <f t="shared" si="1"/>
        <v>3000</v>
      </c>
    </row>
    <row r="21" spans="1:6" ht="22.5">
      <c r="A21" s="8" t="s">
        <v>1</v>
      </c>
      <c r="B21" s="7">
        <v>160</v>
      </c>
      <c r="C21" s="7"/>
      <c r="D21" s="7">
        <v>300</v>
      </c>
      <c r="E21" s="7"/>
      <c r="F21" s="7">
        <f t="shared" si="1"/>
        <v>300</v>
      </c>
    </row>
    <row r="22" spans="1:6" ht="12.75">
      <c r="A22" s="8" t="s">
        <v>16</v>
      </c>
      <c r="B22" s="7">
        <v>600</v>
      </c>
      <c r="C22" s="7">
        <v>600</v>
      </c>
      <c r="D22" s="7">
        <v>1200</v>
      </c>
      <c r="E22" s="7"/>
      <c r="F22" s="7">
        <f t="shared" si="1"/>
        <v>1200</v>
      </c>
    </row>
    <row r="23" spans="1:6" ht="45">
      <c r="A23" s="8" t="s">
        <v>39</v>
      </c>
      <c r="B23" s="12">
        <v>1200</v>
      </c>
      <c r="C23" s="12">
        <v>920</v>
      </c>
      <c r="D23" s="12">
        <v>1800</v>
      </c>
      <c r="E23" s="12">
        <v>550</v>
      </c>
      <c r="F23" s="12">
        <f t="shared" si="1"/>
        <v>2350</v>
      </c>
    </row>
    <row r="24" spans="1:6" ht="22.5">
      <c r="A24" s="8" t="s">
        <v>2</v>
      </c>
      <c r="B24" s="7">
        <v>2000</v>
      </c>
      <c r="C24" s="7">
        <v>2329</v>
      </c>
      <c r="D24" s="7">
        <v>2500</v>
      </c>
      <c r="E24" s="7"/>
      <c r="F24" s="7">
        <f t="shared" si="1"/>
        <v>2500</v>
      </c>
    </row>
    <row r="25" spans="1:6" ht="12.75">
      <c r="A25" s="8" t="s">
        <v>17</v>
      </c>
      <c r="B25" s="7">
        <v>550</v>
      </c>
      <c r="C25" s="7">
        <v>550</v>
      </c>
      <c r="D25" s="7">
        <v>550</v>
      </c>
      <c r="E25" s="7"/>
      <c r="F25" s="7">
        <f t="shared" si="1"/>
        <v>550</v>
      </c>
    </row>
    <row r="26" spans="1:6" ht="12.75">
      <c r="A26" s="8" t="s">
        <v>37</v>
      </c>
      <c r="B26" s="7">
        <v>200</v>
      </c>
      <c r="C26" s="7">
        <v>208</v>
      </c>
      <c r="D26" s="7">
        <v>220</v>
      </c>
      <c r="E26" s="7"/>
      <c r="F26" s="7">
        <f>(D26+E26)</f>
        <v>220</v>
      </c>
    </row>
    <row r="27" spans="1:6" ht="12.75">
      <c r="A27" s="8"/>
      <c r="B27" s="7"/>
      <c r="C27" s="7"/>
      <c r="D27" s="7"/>
      <c r="E27" s="7"/>
      <c r="F27" s="7"/>
    </row>
    <row r="28" spans="1:6" ht="12.75">
      <c r="A28" s="8" t="s">
        <v>7</v>
      </c>
      <c r="B28" s="2">
        <f>SUM(B15:B26)</f>
        <v>9110</v>
      </c>
      <c r="C28" s="2">
        <f>SUM(C15:C27)</f>
        <v>9532</v>
      </c>
      <c r="D28" s="2">
        <f>SUM(D15:D27)</f>
        <v>10370</v>
      </c>
      <c r="E28" s="7">
        <f>SUM(E14:E26)</f>
        <v>2350</v>
      </c>
      <c r="F28" s="2">
        <f>SUM(F15:F27)</f>
        <v>12720</v>
      </c>
    </row>
    <row r="29" spans="1:6" ht="12.75">
      <c r="A29" s="8"/>
      <c r="B29" s="7"/>
      <c r="C29" s="7"/>
      <c r="D29" s="7"/>
      <c r="E29" s="7"/>
      <c r="F29" s="7"/>
    </row>
    <row r="30" spans="1:6" ht="12.75">
      <c r="A30" s="8" t="s">
        <v>18</v>
      </c>
      <c r="B30" s="8">
        <f>B12+B28</f>
        <v>10823</v>
      </c>
      <c r="C30" s="8">
        <f>C12+C28</f>
        <v>10802</v>
      </c>
      <c r="D30" s="8">
        <f>D12+D28</f>
        <v>12167</v>
      </c>
      <c r="E30" s="7">
        <f>E28+E12</f>
        <v>2350</v>
      </c>
      <c r="F30" s="2">
        <f>F12+F28</f>
        <v>14517</v>
      </c>
    </row>
    <row r="31" spans="1:6" ht="12.75">
      <c r="A31" s="7"/>
      <c r="B31" s="7"/>
      <c r="C31" s="7"/>
      <c r="D31" s="7"/>
      <c r="E31" s="7"/>
      <c r="F31" s="7"/>
    </row>
    <row r="32" spans="1:6" ht="22.5">
      <c r="A32" s="11" t="s">
        <v>3</v>
      </c>
      <c r="B32" s="11"/>
      <c r="C32" s="11">
        <v>2452</v>
      </c>
      <c r="D32" s="11">
        <v>1000</v>
      </c>
      <c r="E32" s="7">
        <v>0</v>
      </c>
      <c r="F32" s="2">
        <f>(D32+E32)</f>
        <v>1000</v>
      </c>
    </row>
    <row r="33" spans="1:6" ht="12.75">
      <c r="A33" s="7"/>
      <c r="B33" s="7"/>
      <c r="C33" s="7"/>
      <c r="D33" s="7"/>
      <c r="E33" s="7"/>
      <c r="F33" s="7">
        <f>(D33+E33)</f>
        <v>0</v>
      </c>
    </row>
    <row r="34" spans="1:6" ht="12.75">
      <c r="A34" s="8" t="s">
        <v>19</v>
      </c>
      <c r="B34" s="8">
        <v>500</v>
      </c>
      <c r="C34" s="8">
        <v>330</v>
      </c>
      <c r="D34" s="8">
        <v>500</v>
      </c>
      <c r="E34" s="7">
        <v>0</v>
      </c>
      <c r="F34" s="2">
        <f>(D34+E34)</f>
        <v>500</v>
      </c>
    </row>
    <row r="35" spans="1:6" ht="15" customHeight="1">
      <c r="A35" s="7"/>
      <c r="B35" s="7"/>
      <c r="C35" s="7"/>
      <c r="D35" s="7"/>
      <c r="E35" s="7"/>
      <c r="F35" s="7"/>
    </row>
    <row r="36" spans="1:6" ht="22.5">
      <c r="A36" s="8" t="s">
        <v>20</v>
      </c>
      <c r="B36" s="8">
        <f>SUM(B30:B35)</f>
        <v>11323</v>
      </c>
      <c r="C36" s="8">
        <f>SUM(C30:C35)</f>
        <v>13584</v>
      </c>
      <c r="D36" s="8">
        <f>SUM(D30:D35)</f>
        <v>13667</v>
      </c>
      <c r="E36" s="2">
        <f>SUM(E30:E34)</f>
        <v>2350</v>
      </c>
      <c r="F36" s="2">
        <f>(F30+F32+F34)</f>
        <v>16017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eauer</dc:creator>
  <cp:keywords/>
  <dc:description/>
  <cp:lastModifiedBy>Kozmáné</cp:lastModifiedBy>
  <cp:lastPrinted>2007-02-16T06:01:33Z</cp:lastPrinted>
  <dcterms:created xsi:type="dcterms:W3CDTF">2005-02-14T12:28:12Z</dcterms:created>
  <dcterms:modified xsi:type="dcterms:W3CDTF">2007-02-16T08:16:11Z</dcterms:modified>
  <cp:category/>
  <cp:version/>
  <cp:contentType/>
  <cp:contentStatus/>
</cp:coreProperties>
</file>