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egyszerűsített pénzforgalmi" sheetId="1" r:id="rId1"/>
    <sheet name="Munka2" sheetId="2" r:id="rId2"/>
    <sheet name="Munka3" sheetId="3" r:id="rId3"/>
  </sheets>
  <definedNames>
    <definedName name="_xlnm.Print_Area" localSheetId="0">'egyszerűsített pénzforgalmi'!$A$1:$I$44</definedName>
  </definedNames>
  <calcPr fullCalcOnLoad="1"/>
</workbook>
</file>

<file path=xl/sharedStrings.xml><?xml version="1.0" encoding="utf-8"?>
<sst xmlns="http://schemas.openxmlformats.org/spreadsheetml/2006/main" count="70" uniqueCount="70">
  <si>
    <t>Sor-sz.</t>
  </si>
  <si>
    <t>Megnevezés</t>
  </si>
  <si>
    <t>Eredeti</t>
  </si>
  <si>
    <t>Módosított</t>
  </si>
  <si>
    <t>Teljesítés</t>
  </si>
  <si>
    <t>előirányzat</t>
  </si>
  <si>
    <t>Személyi juttatások</t>
  </si>
  <si>
    <t>Munkaadókat terhelő járulék</t>
  </si>
  <si>
    <t>Dologi és egyéb folyó kiadások</t>
  </si>
  <si>
    <t>Végleges pénzeszközátadás, egyéb támogatás</t>
  </si>
  <si>
    <t>Ellátottak pénzbeli juttatásai</t>
  </si>
  <si>
    <t>Felújítás</t>
  </si>
  <si>
    <t>01.</t>
  </si>
  <si>
    <t>02.</t>
  </si>
  <si>
    <t>03.</t>
  </si>
  <si>
    <t>04.</t>
  </si>
  <si>
    <t>05.</t>
  </si>
  <si>
    <t>06.</t>
  </si>
  <si>
    <t>07.</t>
  </si>
  <si>
    <t>Költségvetési pénzforgalmi kiadások összesen (01+……+07)</t>
  </si>
  <si>
    <t>Hitelek, kölcsönök kiadásai</t>
  </si>
  <si>
    <t>Értékpapírok kiadásai</t>
  </si>
  <si>
    <t>Finanszírozási kiadások összesen (09+10)</t>
  </si>
  <si>
    <t>08.</t>
  </si>
  <si>
    <t>09.</t>
  </si>
  <si>
    <t>10.</t>
  </si>
  <si>
    <t>11.</t>
  </si>
  <si>
    <t>12.</t>
  </si>
  <si>
    <t>Pénzforgalmi kiadások (08+11)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</si>
  <si>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</si>
  <si>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</si>
  <si>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</si>
  <si>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</si>
  <si>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</si>
  <si>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</si>
  <si>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</si>
  <si>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</si>
  <si>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</si>
  <si>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</si>
  <si>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</si>
  <si>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</si>
  <si>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</si>
  <si>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</si>
  <si>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Kiadások összesen (12+13+14)</t>
  </si>
  <si>
    <t>Intézményi működési bevételek</t>
  </si>
  <si>
    <t>Önkormányzatok sajátos működési bevétele</t>
  </si>
  <si>
    <t>Felhalmozási és tőke jellegű bevételek</t>
  </si>
  <si>
    <t>Támogatások, kiegészítések és véglegesen átvett pénzeszközök</t>
  </si>
  <si>
    <t>Költségvetési pénzforgalmi bevételek összesen (16+17+18+20)</t>
  </si>
  <si>
    <t>Hitelek, kölcsönök bevételei</t>
  </si>
  <si>
    <t>Értékpapírok bevételei</t>
  </si>
  <si>
    <t>28.</t>
  </si>
  <si>
    <t>29.</t>
  </si>
  <si>
    <t>30.</t>
  </si>
  <si>
    <t>31.</t>
  </si>
  <si>
    <t>ezer Ft-ban</t>
  </si>
  <si>
    <t>12/b. számú melléklet</t>
  </si>
  <si>
    <t>Felhalmozási kiadások, pénzügyi befektetések</t>
  </si>
  <si>
    <t xml:space="preserve">Kiegyenlítő, függő, átfutó kiadások ( -) </t>
  </si>
  <si>
    <t xml:space="preserve">Kiegyenlítő, függő, átfutó bevételek  ( - ) </t>
  </si>
  <si>
    <t>előző évben képzett tartalék maradványa (+)</t>
  </si>
  <si>
    <t>Működési célú pénzeszköz átvétel</t>
  </si>
  <si>
    <t>Egyéb támogatások</t>
  </si>
  <si>
    <t>Pénzforgalmi bevételek (22+23+24)</t>
  </si>
  <si>
    <t>Bevételek összesen:</t>
  </si>
  <si>
    <t>Pénzforgalom nélküli bevételek előző évi pénzmaradvány felhasználása</t>
  </si>
  <si>
    <t>Összesen (29+30)</t>
  </si>
  <si>
    <r>
      <t xml:space="preserve">Adony Város  Önkormányzat </t>
    </r>
    <r>
      <rPr>
        <b/>
        <sz val="14"/>
        <rFont val="Arial"/>
        <family val="2"/>
      </rPr>
      <t>egyszerűsített</t>
    </r>
    <r>
      <rPr>
        <b/>
        <sz val="10"/>
        <rFont val="Arial"/>
        <family val="2"/>
      </rPr>
      <t xml:space="preserve"> éves </t>
    </r>
    <r>
      <rPr>
        <b/>
        <sz val="14"/>
        <rFont val="Arial"/>
        <family val="2"/>
      </rPr>
      <t xml:space="preserve">pénzforgalmi kimutatása </t>
    </r>
    <r>
      <rPr>
        <b/>
        <sz val="10"/>
        <rFont val="Arial"/>
        <family val="2"/>
      </rPr>
      <t>2008. év</t>
    </r>
  </si>
  <si>
    <t>a …………………………………… zárszámadási rendelethez</t>
  </si>
  <si>
    <t>Pénzforgalmi nélküli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</si>
</sst>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3">
      <selection activeCell="K23" sqref="K23"/>
    </sheetView>
  </sheetViews>
  <sheetFormatPr defaultColWidth="9.140625" defaultRowHeight="12.75"/>
  <cols>
    <col min="1" max="1" width="4.00390625" style="0" customWidth="1"/>
    <col min="6" max="6" width="14.28125" style="0" customWidth="1"/>
    <col min="7" max="7" width="9.28125" style="0" bestFit="1" customWidth="1"/>
    <col min="8" max="8" width="9.421875" style="0" customWidth="1"/>
    <col min="9" max="9" width="9.28125" style="0" bestFit="1" customWidth="1"/>
  </cols>
  <sheetData>
    <row r="1" spans="6:9" ht="12.75">
      <c r="F1" s="44" t="s">
        <v>56</v>
      </c>
      <c r="G1" s="44"/>
      <c r="H1" s="44"/>
      <c r="I1" s="44"/>
    </row>
    <row r="5" spans="1:9" ht="12.75">
      <c r="A5" s="45" t="s">
        <v>68</v>
      </c>
      <c r="B5" s="45"/>
      <c r="C5" s="45"/>
      <c r="D5" s="45"/>
      <c r="E5" s="45"/>
      <c r="F5" s="45"/>
      <c r="G5" s="45"/>
      <c r="H5" s="45"/>
      <c r="I5" s="45"/>
    </row>
    <row r="6" spans="1:9" ht="36" customHeight="1">
      <c r="A6" s="46" t="s">
        <v>67</v>
      </c>
      <c r="B6" s="46"/>
      <c r="C6" s="46"/>
      <c r="D6" s="46"/>
      <c r="E6" s="46"/>
      <c r="F6" s="46"/>
      <c r="G6" s="46"/>
      <c r="H6" s="46"/>
      <c r="I6" s="46"/>
    </row>
    <row r="8" ht="12.75" hidden="1"/>
    <row r="9" ht="12.75" hidden="1"/>
    <row r="10" spans="8:9" ht="13.5" thickBot="1">
      <c r="H10" s="33" t="s">
        <v>55</v>
      </c>
      <c r="I10" s="33"/>
    </row>
    <row r="11" spans="1:10" ht="15">
      <c r="A11" s="52" t="s">
        <v>0</v>
      </c>
      <c r="B11" s="54" t="s">
        <v>1</v>
      </c>
      <c r="C11" s="55"/>
      <c r="D11" s="55"/>
      <c r="E11" s="55"/>
      <c r="F11" s="55"/>
      <c r="G11" s="56" t="s">
        <v>2</v>
      </c>
      <c r="H11" s="56" t="s">
        <v>3</v>
      </c>
      <c r="I11" s="47" t="s">
        <v>4</v>
      </c>
      <c r="J11" s="2"/>
    </row>
    <row r="12" spans="1:10" ht="15">
      <c r="A12" s="53"/>
      <c r="B12" s="50"/>
      <c r="C12" s="51"/>
      <c r="D12" s="51"/>
      <c r="E12" s="51"/>
      <c r="F12" s="51"/>
      <c r="G12" s="49"/>
      <c r="H12" s="49"/>
      <c r="I12" s="48"/>
      <c r="J12" s="2"/>
    </row>
    <row r="13" spans="1:10" ht="15">
      <c r="A13" s="23"/>
      <c r="B13" s="50"/>
      <c r="C13" s="51"/>
      <c r="D13" s="51"/>
      <c r="E13" s="51"/>
      <c r="F13" s="51"/>
      <c r="G13" s="49" t="s">
        <v>5</v>
      </c>
      <c r="H13" s="49"/>
      <c r="I13" s="18"/>
      <c r="J13" s="2"/>
    </row>
    <row r="14" spans="1:10" ht="15">
      <c r="A14" s="24" t="s">
        <v>12</v>
      </c>
      <c r="B14" s="34" t="s">
        <v>6</v>
      </c>
      <c r="C14" s="27"/>
      <c r="D14" s="27"/>
      <c r="E14" s="27"/>
      <c r="F14" s="27"/>
      <c r="G14" s="4">
        <v>216417</v>
      </c>
      <c r="H14" s="4">
        <v>224691</v>
      </c>
      <c r="I14" s="12">
        <v>214029</v>
      </c>
      <c r="J14" s="2"/>
    </row>
    <row r="15" spans="1:10" ht="15">
      <c r="A15" s="24" t="s">
        <v>13</v>
      </c>
      <c r="B15" s="34" t="s">
        <v>7</v>
      </c>
      <c r="C15" s="27"/>
      <c r="D15" s="27"/>
      <c r="E15" s="27"/>
      <c r="F15" s="27"/>
      <c r="G15" s="4">
        <v>68611</v>
      </c>
      <c r="H15" s="4">
        <v>71230</v>
      </c>
      <c r="I15" s="12">
        <v>69401</v>
      </c>
      <c r="J15" s="2"/>
    </row>
    <row r="16" spans="1:10" ht="15">
      <c r="A16" s="24" t="s">
        <v>14</v>
      </c>
      <c r="B16" s="34" t="s">
        <v>8</v>
      </c>
      <c r="C16" s="27"/>
      <c r="D16" s="27"/>
      <c r="E16" s="27"/>
      <c r="F16" s="27"/>
      <c r="G16" s="4">
        <v>144498</v>
      </c>
      <c r="H16" s="4">
        <v>179692</v>
      </c>
      <c r="I16" s="12">
        <v>176820</v>
      </c>
      <c r="J16" s="2"/>
    </row>
    <row r="17" spans="1:10" ht="15">
      <c r="A17" s="24" t="s">
        <v>15</v>
      </c>
      <c r="B17" s="34" t="s">
        <v>9</v>
      </c>
      <c r="C17" s="27"/>
      <c r="D17" s="27"/>
      <c r="E17" s="27"/>
      <c r="F17" s="27"/>
      <c r="G17" s="4">
        <v>17643</v>
      </c>
      <c r="H17" s="4">
        <v>19919</v>
      </c>
      <c r="I17" s="12">
        <v>18675</v>
      </c>
      <c r="J17" s="2"/>
    </row>
    <row r="18" spans="1:10" ht="15">
      <c r="A18" s="24" t="s">
        <v>16</v>
      </c>
      <c r="B18" s="34" t="s">
        <v>10</v>
      </c>
      <c r="C18" s="27"/>
      <c r="D18" s="27"/>
      <c r="E18" s="27"/>
      <c r="F18" s="27"/>
      <c r="G18" s="4">
        <v>21412</v>
      </c>
      <c r="H18" s="4">
        <v>22554</v>
      </c>
      <c r="I18" s="12">
        <v>21743</v>
      </c>
      <c r="J18" s="2"/>
    </row>
    <row r="19" spans="1:10" ht="15">
      <c r="A19" s="24" t="s">
        <v>17</v>
      </c>
      <c r="B19" s="34" t="s">
        <v>11</v>
      </c>
      <c r="C19" s="27"/>
      <c r="D19" s="27"/>
      <c r="E19" s="27"/>
      <c r="F19" s="27"/>
      <c r="G19" s="4">
        <v>65872</v>
      </c>
      <c r="H19" s="4">
        <v>69680</v>
      </c>
      <c r="I19" s="12">
        <v>25623</v>
      </c>
      <c r="J19" s="2"/>
    </row>
    <row r="20" spans="1:10" ht="15">
      <c r="A20" s="24" t="s">
        <v>18</v>
      </c>
      <c r="B20" s="34" t="s">
        <v>57</v>
      </c>
      <c r="C20" s="27"/>
      <c r="D20" s="27"/>
      <c r="E20" s="27"/>
      <c r="F20" s="27"/>
      <c r="G20" s="4">
        <v>289742</v>
      </c>
      <c r="H20" s="4">
        <v>305822</v>
      </c>
      <c r="I20" s="12">
        <v>270197</v>
      </c>
      <c r="J20" s="2"/>
    </row>
    <row r="21" spans="1:10" ht="15">
      <c r="A21" s="24" t="s">
        <v>23</v>
      </c>
      <c r="B21" s="35" t="s">
        <v>19</v>
      </c>
      <c r="C21" s="36"/>
      <c r="D21" s="36"/>
      <c r="E21" s="36"/>
      <c r="F21" s="36"/>
      <c r="G21" s="5">
        <f>SUM(G14:G20)</f>
        <v>824195</v>
      </c>
      <c r="H21" s="5">
        <f>SUM(H14:H20)</f>
        <v>893588</v>
      </c>
      <c r="I21" s="13">
        <f>SUM(I14:I20)</f>
        <v>796488</v>
      </c>
      <c r="J21" s="2"/>
    </row>
    <row r="22" spans="1:10" ht="15">
      <c r="A22" s="24" t="s">
        <v>24</v>
      </c>
      <c r="B22" s="34" t="s">
        <v>20</v>
      </c>
      <c r="C22" s="27"/>
      <c r="D22" s="27"/>
      <c r="E22" s="27"/>
      <c r="F22" s="27"/>
      <c r="G22" s="4">
        <v>4666</v>
      </c>
      <c r="H22" s="4">
        <v>204171</v>
      </c>
      <c r="I22" s="12">
        <v>204171</v>
      </c>
      <c r="J22" s="2"/>
    </row>
    <row r="23" spans="1:10" ht="15">
      <c r="A23" s="24" t="s">
        <v>25</v>
      </c>
      <c r="B23" s="34" t="s">
        <v>21</v>
      </c>
      <c r="C23" s="27"/>
      <c r="D23" s="27"/>
      <c r="E23" s="27"/>
      <c r="F23" s="27"/>
      <c r="G23" s="4"/>
      <c r="H23" s="4"/>
      <c r="I23" s="12"/>
      <c r="J23" s="2"/>
    </row>
    <row r="24" spans="1:10" ht="15">
      <c r="A24" s="24" t="s">
        <v>26</v>
      </c>
      <c r="B24" s="35" t="s">
        <v>22</v>
      </c>
      <c r="C24" s="36"/>
      <c r="D24" s="36"/>
      <c r="E24" s="36"/>
      <c r="F24" s="36"/>
      <c r="G24" s="5">
        <f>SUM(G22:G23)</f>
        <v>4666</v>
      </c>
      <c r="H24" s="5">
        <f>SUM(H22:H23)</f>
        <v>204171</v>
      </c>
      <c r="I24" s="13">
        <f>SUM(I22:I23)</f>
        <v>204171</v>
      </c>
      <c r="J24" s="2"/>
    </row>
    <row r="25" spans="1:10" ht="15">
      <c r="A25" s="24" t="s">
        <v>27</v>
      </c>
      <c r="B25" s="35" t="s">
        <v>28</v>
      </c>
      <c r="C25" s="36"/>
      <c r="D25" s="36"/>
      <c r="E25" s="36"/>
      <c r="F25" s="36"/>
      <c r="G25" s="5">
        <f>G21+G24</f>
        <v>828861</v>
      </c>
      <c r="H25" s="5">
        <f>H21+H24</f>
        <v>1097759</v>
      </c>
      <c r="I25" s="13">
        <f>I21+I24</f>
        <v>1000659</v>
      </c>
      <c r="J25" s="2"/>
    </row>
    <row r="26" spans="1:10" ht="15">
      <c r="A26" s="24" t="s">
        <v>29</v>
      </c>
      <c r="B26" s="34" t="s">
        <v>69</v>
      </c>
      <c r="C26" s="27"/>
      <c r="D26" s="27"/>
      <c r="E26" s="27"/>
      <c r="F26" s="27"/>
      <c r="G26" s="4"/>
      <c r="H26" s="4">
        <v>475605</v>
      </c>
      <c r="I26" s="12"/>
      <c r="J26" s="2"/>
    </row>
    <row r="27" spans="1:10" ht="15">
      <c r="A27" s="24" t="s">
        <v>30</v>
      </c>
      <c r="B27" s="34" t="s">
        <v>58</v>
      </c>
      <c r="C27" s="27"/>
      <c r="D27" s="27"/>
      <c r="E27" s="27"/>
      <c r="F27" s="27"/>
      <c r="G27" s="3"/>
      <c r="H27" s="3"/>
      <c r="I27" s="12">
        <v>2862</v>
      </c>
      <c r="J27" s="2"/>
    </row>
    <row r="28" spans="1:10" ht="15.75" thickBot="1">
      <c r="A28" s="25" t="s">
        <v>31</v>
      </c>
      <c r="B28" s="38" t="s">
        <v>43</v>
      </c>
      <c r="C28" s="29"/>
      <c r="D28" s="29"/>
      <c r="E28" s="29"/>
      <c r="F28" s="29"/>
      <c r="G28" s="9">
        <f>G25+G26+G27</f>
        <v>828861</v>
      </c>
      <c r="H28" s="9">
        <f>H25+H26</f>
        <v>1573364</v>
      </c>
      <c r="I28" s="17">
        <f>I25+I27</f>
        <v>1003521</v>
      </c>
      <c r="J28" s="2"/>
    </row>
    <row r="29" spans="1:10" ht="15.75" thickBot="1">
      <c r="A29" s="41"/>
      <c r="B29" s="42"/>
      <c r="C29" s="42"/>
      <c r="D29" s="42"/>
      <c r="E29" s="42"/>
      <c r="F29" s="42"/>
      <c r="G29" s="42"/>
      <c r="H29" s="42"/>
      <c r="I29" s="43"/>
      <c r="J29" s="2"/>
    </row>
    <row r="30" spans="1:10" ht="15">
      <c r="A30" s="19" t="s">
        <v>32</v>
      </c>
      <c r="B30" s="39" t="s">
        <v>44</v>
      </c>
      <c r="C30" s="40"/>
      <c r="D30" s="40"/>
      <c r="E30" s="40"/>
      <c r="F30" s="40"/>
      <c r="G30" s="10">
        <v>43431</v>
      </c>
      <c r="H30" s="10">
        <v>52601</v>
      </c>
      <c r="I30" s="11">
        <v>59400</v>
      </c>
      <c r="J30" s="2"/>
    </row>
    <row r="31" spans="1:10" ht="15">
      <c r="A31" s="20" t="s">
        <v>33</v>
      </c>
      <c r="B31" s="26" t="s">
        <v>45</v>
      </c>
      <c r="C31" s="27"/>
      <c r="D31" s="27"/>
      <c r="E31" s="27"/>
      <c r="F31" s="27"/>
      <c r="G31" s="4">
        <v>259329</v>
      </c>
      <c r="H31" s="4">
        <v>254313</v>
      </c>
      <c r="I31" s="12">
        <v>250539</v>
      </c>
      <c r="J31" s="2"/>
    </row>
    <row r="32" spans="1:10" ht="15">
      <c r="A32" s="20" t="s">
        <v>34</v>
      </c>
      <c r="B32" s="26" t="s">
        <v>46</v>
      </c>
      <c r="C32" s="27"/>
      <c r="D32" s="27"/>
      <c r="E32" s="27"/>
      <c r="F32" s="27"/>
      <c r="G32" s="4">
        <v>15553</v>
      </c>
      <c r="H32" s="4">
        <v>15553</v>
      </c>
      <c r="I32" s="12">
        <v>5316</v>
      </c>
      <c r="J32" s="2"/>
    </row>
    <row r="33" spans="1:10" ht="15">
      <c r="A33" s="20" t="s">
        <v>35</v>
      </c>
      <c r="B33" s="26" t="s">
        <v>61</v>
      </c>
      <c r="C33" s="27"/>
      <c r="D33" s="27"/>
      <c r="E33" s="27"/>
      <c r="F33" s="27"/>
      <c r="G33" s="4">
        <v>23422</v>
      </c>
      <c r="H33" s="4">
        <v>43899</v>
      </c>
      <c r="I33" s="12">
        <v>45516</v>
      </c>
      <c r="J33" s="2"/>
    </row>
    <row r="34" spans="1:10" ht="15">
      <c r="A34" s="20" t="s">
        <v>36</v>
      </c>
      <c r="B34" s="26" t="s">
        <v>47</v>
      </c>
      <c r="C34" s="27"/>
      <c r="D34" s="27"/>
      <c r="E34" s="27"/>
      <c r="F34" s="27"/>
      <c r="G34" s="4">
        <v>393070</v>
      </c>
      <c r="H34" s="4">
        <v>520458</v>
      </c>
      <c r="I34" s="12">
        <v>510480</v>
      </c>
      <c r="J34" s="2"/>
    </row>
    <row r="35" spans="1:10" ht="15">
      <c r="A35" s="20" t="s">
        <v>37</v>
      </c>
      <c r="B35" s="26" t="s">
        <v>62</v>
      </c>
      <c r="C35" s="27"/>
      <c r="D35" s="27"/>
      <c r="E35" s="27"/>
      <c r="F35" s="27"/>
      <c r="G35" s="4"/>
      <c r="H35" s="4"/>
      <c r="I35" s="12"/>
      <c r="J35" s="2"/>
    </row>
    <row r="36" spans="1:10" ht="15">
      <c r="A36" s="20" t="s">
        <v>38</v>
      </c>
      <c r="B36" s="37" t="s">
        <v>48</v>
      </c>
      <c r="C36" s="36"/>
      <c r="D36" s="36"/>
      <c r="E36" s="36"/>
      <c r="F36" s="36"/>
      <c r="G36" s="5">
        <f>SUM(G30:G35)</f>
        <v>734805</v>
      </c>
      <c r="H36" s="5">
        <f>SUM(H30:H35)</f>
        <v>886824</v>
      </c>
      <c r="I36" s="13">
        <f>SUM(I30:I35)</f>
        <v>871251</v>
      </c>
      <c r="J36" s="2"/>
    </row>
    <row r="37" spans="1:10" ht="15">
      <c r="A37" s="20" t="s">
        <v>39</v>
      </c>
      <c r="B37" s="26" t="s">
        <v>49</v>
      </c>
      <c r="C37" s="27"/>
      <c r="D37" s="27"/>
      <c r="E37" s="27"/>
      <c r="F37" s="27"/>
      <c r="G37" s="4">
        <v>94056</v>
      </c>
      <c r="H37" s="4">
        <v>94056</v>
      </c>
      <c r="I37" s="12">
        <v>30396</v>
      </c>
      <c r="J37" s="2"/>
    </row>
    <row r="38" spans="1:10" ht="15">
      <c r="A38" s="20" t="s">
        <v>40</v>
      </c>
      <c r="B38" s="26" t="s">
        <v>50</v>
      </c>
      <c r="C38" s="27"/>
      <c r="D38" s="27"/>
      <c r="E38" s="27"/>
      <c r="F38" s="27"/>
      <c r="G38" s="4"/>
      <c r="H38" s="4">
        <v>500000</v>
      </c>
      <c r="I38" s="12">
        <v>500000</v>
      </c>
      <c r="J38" s="2"/>
    </row>
    <row r="39" spans="1:10" ht="15">
      <c r="A39" s="20" t="s">
        <v>41</v>
      </c>
      <c r="B39" s="37" t="s">
        <v>63</v>
      </c>
      <c r="C39" s="36"/>
      <c r="D39" s="36"/>
      <c r="E39" s="36"/>
      <c r="F39" s="36"/>
      <c r="G39" s="5">
        <f>SUM(G36:G38)</f>
        <v>828861</v>
      </c>
      <c r="H39" s="5">
        <f>SUM(H36:H38)</f>
        <v>1480880</v>
      </c>
      <c r="I39" s="13">
        <f>SUM(I36:I38)</f>
        <v>1401647</v>
      </c>
      <c r="J39" s="2"/>
    </row>
    <row r="40" spans="1:10" ht="15">
      <c r="A40" s="20" t="s">
        <v>42</v>
      </c>
      <c r="B40" s="26" t="s">
        <v>65</v>
      </c>
      <c r="C40" s="27"/>
      <c r="D40" s="27"/>
      <c r="E40" s="27"/>
      <c r="F40" s="27"/>
      <c r="G40" s="4"/>
      <c r="H40" s="4">
        <v>92484</v>
      </c>
      <c r="I40" s="12">
        <v>19355</v>
      </c>
      <c r="J40" s="2"/>
    </row>
    <row r="41" spans="1:10" ht="15">
      <c r="A41" s="20" t="s">
        <v>51</v>
      </c>
      <c r="B41" s="26" t="s">
        <v>59</v>
      </c>
      <c r="C41" s="27"/>
      <c r="D41" s="27"/>
      <c r="E41" s="27"/>
      <c r="F41" s="27"/>
      <c r="G41" s="3"/>
      <c r="H41" s="3"/>
      <c r="I41" s="14"/>
      <c r="J41" s="2"/>
    </row>
    <row r="42" spans="1:10" s="7" customFormat="1" ht="15.75">
      <c r="A42" s="21" t="s">
        <v>52</v>
      </c>
      <c r="B42" s="31" t="s">
        <v>64</v>
      </c>
      <c r="C42" s="31"/>
      <c r="D42" s="31"/>
      <c r="E42" s="31"/>
      <c r="F42" s="32"/>
      <c r="G42" s="8">
        <f>SUM(G39:G41)</f>
        <v>828861</v>
      </c>
      <c r="H42" s="8">
        <f>SUM(H39:H41)</f>
        <v>1573364</v>
      </c>
      <c r="I42" s="15">
        <f>SUM(I39:I41)</f>
        <v>1421002</v>
      </c>
      <c r="J42" s="6"/>
    </row>
    <row r="43" spans="1:10" ht="15">
      <c r="A43" s="20" t="s">
        <v>53</v>
      </c>
      <c r="B43" s="30" t="s">
        <v>60</v>
      </c>
      <c r="C43" s="30"/>
      <c r="D43" s="30"/>
      <c r="E43" s="30"/>
      <c r="F43" s="26"/>
      <c r="G43" s="3"/>
      <c r="H43" s="8"/>
      <c r="I43" s="12">
        <v>-3110</v>
      </c>
      <c r="J43" s="2"/>
    </row>
    <row r="44" spans="1:10" ht="15.75" thickBot="1">
      <c r="A44" s="22" t="s">
        <v>54</v>
      </c>
      <c r="B44" s="28" t="s">
        <v>66</v>
      </c>
      <c r="C44" s="29"/>
      <c r="D44" s="29"/>
      <c r="E44" s="29"/>
      <c r="F44" s="29"/>
      <c r="G44" s="16">
        <f>SUM(G42:G43)</f>
        <v>828861</v>
      </c>
      <c r="H44" s="16">
        <f>SUM(H42:H43)</f>
        <v>1573364</v>
      </c>
      <c r="I44" s="17">
        <f>SUM(I42:I43)</f>
        <v>1417892</v>
      </c>
      <c r="J44" s="2"/>
    </row>
    <row r="54" ht="12.75">
      <c r="A54" s="1"/>
    </row>
  </sheetData>
  <sheetProtection/>
  <mergeCells count="42">
    <mergeCell ref="B21:F21"/>
    <mergeCell ref="I11:I12"/>
    <mergeCell ref="G13:H13"/>
    <mergeCell ref="B13:F13"/>
    <mergeCell ref="A11:A12"/>
    <mergeCell ref="B14:F14"/>
    <mergeCell ref="B11:F12"/>
    <mergeCell ref="G11:G12"/>
    <mergeCell ref="H11:H12"/>
    <mergeCell ref="B15:F15"/>
    <mergeCell ref="B16:F16"/>
    <mergeCell ref="B17:F17"/>
    <mergeCell ref="B18:F18"/>
    <mergeCell ref="B19:F19"/>
    <mergeCell ref="B20:F20"/>
    <mergeCell ref="F1:I1"/>
    <mergeCell ref="A5:I5"/>
    <mergeCell ref="A6:I6"/>
    <mergeCell ref="B27:F27"/>
    <mergeCell ref="B28:F28"/>
    <mergeCell ref="B30:F30"/>
    <mergeCell ref="B31:F31"/>
    <mergeCell ref="B25:F25"/>
    <mergeCell ref="B26:F26"/>
    <mergeCell ref="A29:I29"/>
    <mergeCell ref="B39:F39"/>
    <mergeCell ref="B32:F32"/>
    <mergeCell ref="B33:F33"/>
    <mergeCell ref="B34:F34"/>
    <mergeCell ref="B36:F36"/>
    <mergeCell ref="B37:F37"/>
    <mergeCell ref="B35:F35"/>
    <mergeCell ref="B41:F41"/>
    <mergeCell ref="B44:F44"/>
    <mergeCell ref="B43:F43"/>
    <mergeCell ref="B42:F42"/>
    <mergeCell ref="B40:F40"/>
    <mergeCell ref="H10:I10"/>
    <mergeCell ref="B38:F38"/>
    <mergeCell ref="B22:F22"/>
    <mergeCell ref="B23:F23"/>
    <mergeCell ref="B24:F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ekozma</cp:lastModifiedBy>
  <cp:lastPrinted>2009-04-21T17:18:16Z</cp:lastPrinted>
  <dcterms:created xsi:type="dcterms:W3CDTF">2004-09-01T06:09:31Z</dcterms:created>
  <dcterms:modified xsi:type="dcterms:W3CDTF">2009-04-22T13:03:40Z</dcterms:modified>
  <cp:category/>
  <cp:version/>
  <cp:contentType/>
  <cp:contentStatus/>
</cp:coreProperties>
</file>